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drawings/drawing2.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Ex2.xml" ContentType="application/vnd.ms-office.chartex+xml"/>
  <Override PartName="/xl/charts/style8.xml" ContentType="application/vnd.ms-office.chartstyle+xml"/>
  <Override PartName="/xl/charts/colors8.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persons/person0.xml" ContentType="application/vnd.ms-excel.pers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hidePivotFieldList="1" defaultThemeVersion="166925"/>
  <mc:AlternateContent xmlns:mc="http://schemas.openxmlformats.org/markup-compatibility/2006">
    <mc:Choice Requires="x15">
      <x15ac:absPath xmlns:x15ac="http://schemas.microsoft.com/office/spreadsheetml/2010/11/ac" url="C:\Users\ravuala pruthvi raj\OneDrive\module1 projects\"/>
    </mc:Choice>
  </mc:AlternateContent>
  <xr:revisionPtr revIDLastSave="0" documentId="8_{58C5B80B-4BDD-45D0-8201-0FF395122ECF}" xr6:coauthVersionLast="47" xr6:coauthVersionMax="47" xr10:uidLastSave="{00000000-0000-0000-0000-000000000000}"/>
  <bookViews>
    <workbookView xWindow="-108" yWindow="-108" windowWidth="23256" windowHeight="12456" xr2:uid="{5A199474-CF0E-4917-B480-995082F2A211}"/>
  </bookViews>
  <sheets>
    <sheet name="Dashboard" sheetId="8" r:id="rId1"/>
    <sheet name="Data" sheetId="1" r:id="rId2"/>
    <sheet name="Profit by month" sheetId="5" r:id="rId3"/>
    <sheet name="Units sold each month" sheetId="6" r:id="rId4"/>
    <sheet name="Profit by country and cookie" sheetId="7" r:id="rId5"/>
    <sheet name="Sales Map" sheetId="9" r:id="rId6"/>
  </sheets>
  <definedNames>
    <definedName name="_xlchart.v5.0" hidden="1">'Sales Map'!$A$12</definedName>
    <definedName name="_xlchart.v5.1" hidden="1">'Sales Map'!$B$12:$F$12</definedName>
    <definedName name="_xlchart.v5.2" hidden="1">'Sales Map'!$B$13:$F$13</definedName>
    <definedName name="_xlchart.v5.3" hidden="1">'Sales Map'!$A$12</definedName>
    <definedName name="_xlchart.v5.4" hidden="1">'Sales Map'!$B$12:$F$12</definedName>
    <definedName name="_xlchart.v5.5" hidden="1">'Sales Map'!$B$13:$F$13</definedName>
    <definedName name="NativeTimeline_Date">#N/A</definedName>
    <definedName name="Slicer_Country">#N/A</definedName>
    <definedName name="Slicer_Product">#N/A</definedName>
  </definedNames>
  <calcPr calcId="191029"/>
  <pivotCaches>
    <pivotCache cacheId="0" r:id="rId7"/>
    <pivotCache cacheId="1" r:id="rId8"/>
  </pivotCaches>
  <extLs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1"/>
      </x15:timelineCacheRefs>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13" i="9" l="1"/>
  <c r="E13" i="9"/>
  <c r="D13" i="9"/>
  <c r="C13" i="9"/>
  <c r="B13" i="9"/>
</calcChain>
</file>

<file path=xl/sharedStrings.xml><?xml version="1.0" encoding="utf-8"?>
<sst xmlns="http://schemas.openxmlformats.org/spreadsheetml/2006/main" count="1470" uniqueCount="40">
  <si>
    <t>Country</t>
  </si>
  <si>
    <t>Product</t>
  </si>
  <si>
    <t>Units Sold</t>
  </si>
  <si>
    <t>Revenue</t>
  </si>
  <si>
    <t>Cost</t>
  </si>
  <si>
    <t>Profit</t>
  </si>
  <si>
    <t>Date</t>
  </si>
  <si>
    <t>India</t>
  </si>
  <si>
    <t>Chocolate Chip</t>
  </si>
  <si>
    <t>Fortune Cookie</t>
  </si>
  <si>
    <t>Oatmeal Raisin</t>
  </si>
  <si>
    <t>Snickerdoodle</t>
  </si>
  <si>
    <t>Sugar</t>
  </si>
  <si>
    <t>White Chocolate Macadamia Nut</t>
  </si>
  <si>
    <t>United States</t>
  </si>
  <si>
    <t>Sum of Profit</t>
  </si>
  <si>
    <t>Row Labels</t>
  </si>
  <si>
    <t>Grand Total</t>
  </si>
  <si>
    <t>Sep</t>
  </si>
  <si>
    <t>Oct</t>
  </si>
  <si>
    <t>Nov</t>
  </si>
  <si>
    <t>Dec</t>
  </si>
  <si>
    <t>Jan</t>
  </si>
  <si>
    <t>Feb</t>
  </si>
  <si>
    <t>Mar</t>
  </si>
  <si>
    <t>Apr</t>
  </si>
  <si>
    <t>May</t>
  </si>
  <si>
    <t>Jun</t>
  </si>
  <si>
    <t>Jul</t>
  </si>
  <si>
    <t>Aug</t>
  </si>
  <si>
    <t>Sum of Units Sold</t>
  </si>
  <si>
    <t>Column Labels</t>
  </si>
  <si>
    <t>Sum of Revenue</t>
  </si>
  <si>
    <t>Total Revenue</t>
  </si>
  <si>
    <t>Canada</t>
  </si>
  <si>
    <t>Russia</t>
  </si>
  <si>
    <t>united kingdom  to canada</t>
  </si>
  <si>
    <t>malaysia to russia</t>
  </si>
  <si>
    <t>phillips to Brazil</t>
  </si>
  <si>
    <t>Brazil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</si>
</sst>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_(&quot;$&quot;* #,##0.00_);_(&quot;$&quot;* \(#,##0.00\);_(&quot;$&quot;* &quot;-&quot;??_);_(@_)"/>
    <numFmt numFmtId="165" formatCode="_(&quot;$&quot;* #,##0_);_(&quot;$&quot;* \(#,##0\);_(&quot;$&quot;* &quot;-&quot;??_);_(@_)"/>
    <numFmt numFmtId="166" formatCode="_(* #,##0_);_(* \(#,##0\);_(* &quot;-&quot;??_);_(@_)"/>
  </numFmts>
  <fonts count="5" x14ac:knownFonts="1">
    <font>
      <sz val="11"/>
      <color theme="1"/>
      <name val="Calibri"/>
      <family val="2"/>
      <scheme val="minor"/>
    </font>
    <font>
      <sz val="11"/>
      <color theme="1"/>
      <name val="Calibri"/>
      <family val="2"/>
      <scheme val="minor"/>
    </font>
    <font>
      <b/>
      <sz val="12"/>
      <color theme="1"/>
      <name val="Calibri"/>
      <family val="2"/>
      <scheme val="minor"/>
    </font>
    <font>
      <sz val="12"/>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4">
    <border>
      <left/>
      <right/>
      <top/>
      <bottom/>
      <diagonal/>
    </border>
    <border>
      <left style="thin">
        <color theme="4"/>
      </left>
      <right/>
      <top style="thin">
        <color theme="4"/>
      </top>
      <bottom/>
      <diagonal/>
    </border>
    <border>
      <left/>
      <right/>
      <top style="thin">
        <color theme="4"/>
      </top>
      <bottom/>
      <diagonal/>
    </border>
    <border>
      <left/>
      <right/>
      <top/>
      <bottom style="thin">
        <color theme="4" tint="0.39997558519241921"/>
      </bottom>
      <diagonal/>
    </border>
  </borders>
  <cellStyleXfs count="2">
    <xf numFmtId="0" fontId="0" fillId="0" borderId="0"/>
    <xf numFmtId="164" fontId="1" fillId="0" borderId="0" applyFont="0" applyFill="0" applyBorder="0" applyAlignment="0" applyProtection="0"/>
  </cellStyleXfs>
  <cellXfs count="17">
    <xf numFmtId="0" fontId="0" fillId="0" borderId="0" xfId="0"/>
    <xf numFmtId="0" fontId="2" fillId="0" borderId="0" xfId="0" applyFont="1"/>
    <xf numFmtId="164" fontId="2" fillId="0" borderId="0" xfId="0" applyNumberFormat="1" applyFont="1"/>
    <xf numFmtId="14" fontId="2" fillId="0" borderId="0" xfId="0" applyNumberFormat="1" applyFont="1"/>
    <xf numFmtId="0" fontId="3" fillId="0" borderId="0" xfId="0" pivotButton="1" applyFont="1"/>
    <xf numFmtId="0" fontId="3" fillId="0" borderId="0" xfId="0" applyFont="1"/>
    <xf numFmtId="164" fontId="3" fillId="0" borderId="0" xfId="0" applyNumberFormat="1" applyFont="1"/>
    <xf numFmtId="14" fontId="3" fillId="0" borderId="0" xfId="0" applyNumberFormat="1" applyFont="1"/>
    <xf numFmtId="0" fontId="3" fillId="0" borderId="1" xfId="0" applyFont="1" applyBorder="1"/>
    <xf numFmtId="164" fontId="3" fillId="0" borderId="2" xfId="1" applyFont="1" applyBorder="1"/>
    <xf numFmtId="0" fontId="3" fillId="0" borderId="2" xfId="0" applyFont="1" applyBorder="1"/>
    <xf numFmtId="14" fontId="3" fillId="0" borderId="2" xfId="1" applyNumberFormat="1" applyFont="1" applyBorder="1"/>
    <xf numFmtId="0" fontId="3" fillId="0" borderId="0" xfId="0" applyFont="1" applyAlignment="1">
      <alignment horizontal="left"/>
    </xf>
    <xf numFmtId="165" fontId="3" fillId="0" borderId="0" xfId="0" applyNumberFormat="1" applyFont="1"/>
    <xf numFmtId="166" fontId="3" fillId="0" borderId="0" xfId="0" applyNumberFormat="1" applyFont="1"/>
    <xf numFmtId="0" fontId="0" fillId="0" borderId="0" xfId="0" pivotButton="1"/>
    <xf numFmtId="0" fontId="4" fillId="2" borderId="3" xfId="0" applyFont="1" applyFill="1" applyBorder="1"/>
  </cellXfs>
  <cellStyles count="2">
    <cellStyle name="Currency" xfId="1" builtinId="4"/>
    <cellStyle name="Normal" xfId="0" builtinId="0"/>
  </cellStyles>
  <dxfs count="34">
    <dxf>
      <font>
        <sz val="12"/>
      </font>
    </dxf>
    <dxf>
      <numFmt numFmtId="165" formatCode="_(&quot;$&quot;* #,##0_);_(&quot;$&quot;* \(#,##0\);_(&quot;$&quot;* &quot;-&quot;??_);_(@_)"/>
    </dxf>
    <dxf>
      <font>
        <b val="0"/>
      </font>
    </dxf>
    <dxf>
      <font>
        <sz val="12"/>
      </font>
    </dxf>
    <dxf>
      <font>
        <sz val="12"/>
      </font>
    </dxf>
    <dxf>
      <font>
        <sz val="12"/>
      </font>
    </dxf>
    <dxf>
      <font>
        <sz val="12"/>
      </font>
    </dxf>
    <dxf>
      <font>
        <sz val="12"/>
      </font>
    </dxf>
    <dxf>
      <font>
        <sz val="12"/>
      </font>
    </dxf>
    <dxf>
      <numFmt numFmtId="166" formatCode="_(* #,##0_);_(* \(#,##0\);_(* &quot;-&quot;??_);_(@_)"/>
    </dxf>
    <dxf>
      <font>
        <sz val="12"/>
      </font>
    </dxf>
    <dxf>
      <font>
        <sz val="12"/>
      </font>
    </dxf>
    <dxf>
      <font>
        <sz val="12"/>
      </font>
    </dxf>
    <dxf>
      <font>
        <sz val="12"/>
      </font>
    </dxf>
    <dxf>
      <font>
        <sz val="12"/>
      </font>
    </dxf>
    <dxf>
      <font>
        <sz val="12"/>
      </font>
    </dxf>
    <dxf>
      <numFmt numFmtId="165" formatCode="_(&quot;$&quot;* #,##0_);_(&quot;$&quot;* \(#,##0\);_(&quot;$&quot;* &quot;-&quot;??_);_(@_)"/>
    </dxf>
    <dxf>
      <font>
        <strike val="0"/>
        <outline val="0"/>
        <shadow val="0"/>
        <u val="none"/>
        <vertAlign val="baseline"/>
        <sz val="12"/>
        <color theme="1"/>
        <name val="Calibri"/>
        <family val="2"/>
        <scheme val="minor"/>
      </font>
      <numFmt numFmtId="167" formatCode="m/d/yyyy"/>
    </dxf>
    <dxf>
      <font>
        <strike val="0"/>
        <outline val="0"/>
        <shadow val="0"/>
        <u val="none"/>
        <vertAlign val="baseline"/>
        <sz val="12"/>
        <color theme="1"/>
        <name val="Calibri"/>
        <family val="2"/>
        <scheme val="minor"/>
      </font>
      <numFmt numFmtId="164" formatCode="_(&quot;$&quot;* #,##0.00_);_(&quot;$&quot;* \(#,##0.00\);_(&quot;$&quot;* &quot;-&quot;??_);_(@_)"/>
    </dxf>
    <dxf>
      <font>
        <strike val="0"/>
        <outline val="0"/>
        <shadow val="0"/>
        <u val="none"/>
        <vertAlign val="baseline"/>
        <sz val="12"/>
        <color theme="1"/>
        <name val="Calibri"/>
        <family val="2"/>
        <scheme val="minor"/>
      </font>
      <numFmt numFmtId="164" formatCode="_(&quot;$&quot;* #,##0.00_);_(&quot;$&quot;* \(#,##0.00\);_(&quot;$&quot;* &quot;-&quot;??_);_(@_)"/>
    </dxf>
    <dxf>
      <font>
        <strike val="0"/>
        <outline val="0"/>
        <shadow val="0"/>
        <u val="none"/>
        <vertAlign val="baseline"/>
        <sz val="12"/>
        <color theme="1"/>
        <name val="Calibri"/>
        <family val="2"/>
        <scheme val="minor"/>
      </font>
      <numFmt numFmtId="164" formatCode="_(&quot;$&quot;* #,##0.00_);_(&quot;$&quot;* \(#,##0.00\);_(&quot;$&quot;* &quot;-&quot;??_);_(@_)"/>
    </dxf>
    <dxf>
      <font>
        <strike val="0"/>
        <outline val="0"/>
        <shadow val="0"/>
        <u val="none"/>
        <vertAlign val="baseline"/>
        <sz val="12"/>
        <color theme="1"/>
        <name val="Calibri"/>
        <family val="2"/>
        <scheme val="minor"/>
      </font>
    </dxf>
    <dxf>
      <font>
        <strike val="0"/>
        <outline val="0"/>
        <shadow val="0"/>
        <u val="none"/>
        <vertAlign val="baseline"/>
        <sz val="12"/>
        <color theme="1"/>
        <name val="Calibri"/>
        <family val="2"/>
        <scheme val="minor"/>
      </font>
      <numFmt numFmtId="164" formatCode="_(&quot;$&quot;* #,##0.00_);_(&quot;$&quot;* \(#,##0.00\);_(&quot;$&quot;* &quot;-&quot;??_);_(@_)"/>
    </dxf>
    <dxf>
      <font>
        <strike val="0"/>
        <outline val="0"/>
        <shadow val="0"/>
        <u val="none"/>
        <vertAlign val="baseline"/>
        <sz val="12"/>
        <color theme="1"/>
        <name val="Calibri"/>
        <family val="2"/>
        <scheme val="minor"/>
      </font>
    </dxf>
    <dxf>
      <font>
        <strike val="0"/>
        <outline val="0"/>
        <shadow val="0"/>
        <u val="none"/>
        <vertAlign val="baseline"/>
        <sz val="12"/>
        <color theme="1"/>
        <name val="Calibri"/>
        <family val="2"/>
        <scheme val="minor"/>
      </font>
    </dxf>
    <dxf>
      <font>
        <b/>
        <strike val="0"/>
        <outline val="0"/>
        <shadow val="0"/>
        <u val="none"/>
        <vertAlign val="baseline"/>
        <sz val="12"/>
        <color theme="1"/>
        <name val="Calibri"/>
        <family val="2"/>
        <scheme val="minor"/>
      </font>
      <numFmt numFmtId="164" formatCode="_(&quot;$&quot;* #,##0.00_);_(&quot;$&quot;* \(#,##0.00\);_(&quot;$&quot;* &quot;-&quot;??_);_(@_)"/>
    </dxf>
    <dxf>
      <font>
        <sz val="11"/>
        <color theme="0"/>
      </font>
      <fill>
        <patternFill patternType="none">
          <bgColor auto="1"/>
        </patternFill>
      </fill>
      <border>
        <vertical/>
        <horizontal/>
      </border>
    </dxf>
    <dxf>
      <font>
        <color theme="1"/>
      </font>
      <fill>
        <patternFill patternType="none">
          <bgColor auto="1"/>
        </patternFill>
      </fill>
      <border>
        <left style="thin">
          <color theme="6"/>
        </left>
        <right style="thin">
          <color theme="6"/>
        </right>
        <top style="thin">
          <color theme="6"/>
        </top>
        <bottom style="thin">
          <color theme="6"/>
        </bottom>
        <vertical/>
        <horizontal/>
      </border>
    </dxf>
    <dxf>
      <font>
        <b/>
        <sz val="11"/>
        <color theme="1"/>
      </font>
    </dxf>
    <dxf>
      <fill>
        <patternFill patternType="none">
          <fgColor indexed="64"/>
          <bgColor auto="1"/>
        </patternFill>
      </fill>
      <border>
        <left style="thin">
          <color theme="0"/>
        </left>
        <right style="thin">
          <color theme="0"/>
        </right>
        <top style="thin">
          <color theme="0"/>
        </top>
        <bottom style="thin">
          <color theme="0"/>
        </bottom>
      </border>
    </dxf>
    <dxf>
      <fill>
        <patternFill patternType="none">
          <bgColor auto="1"/>
        </patternFill>
      </fill>
      <border>
        <left style="thin">
          <color theme="1"/>
        </left>
        <right style="thin">
          <color theme="1"/>
        </right>
        <top style="thin">
          <color theme="1"/>
        </top>
        <bottom style="thin">
          <color theme="1"/>
        </bottom>
      </border>
    </dxf>
    <dxf>
      <fill>
        <patternFill patternType="none">
          <bgColor auto="1"/>
        </patternFill>
      </fill>
      <border>
        <left style="thin">
          <color theme="1"/>
        </left>
        <right style="thin">
          <color theme="1"/>
        </right>
        <top style="thin">
          <color theme="1"/>
        </top>
        <bottom style="thin">
          <color theme="1"/>
        </bottom>
      </border>
    </dxf>
    <dxf>
      <font>
        <color theme="0"/>
      </font>
      <fill>
        <patternFill patternType="solid">
          <bgColor theme="1"/>
        </patternFill>
      </fill>
      <border diagonalUp="0" diagonalDown="0">
        <left/>
        <right/>
        <top/>
        <bottom/>
        <vertical/>
        <horizontal/>
      </border>
    </dxf>
    <dxf>
      <font>
        <color theme="0"/>
      </font>
      <fill>
        <patternFill>
          <bgColor theme="1"/>
        </patternFill>
      </fill>
      <border diagonalUp="0" diagonalDown="0">
        <left/>
        <right/>
        <top/>
        <bottom/>
        <vertical/>
        <horizontal/>
      </border>
    </dxf>
  </dxfs>
  <tableStyles count="4" defaultTableStyle="TableStyleMedium2" defaultPivotStyle="PivotStyleLight16">
    <tableStyle name="custom style" pivot="0" table="0" count="9" xr9:uid="{910254FC-B524-47D1-99AC-A3DE8DC8C0FA}">
      <tableStyleElement type="wholeTable" dxfId="33"/>
      <tableStyleElement type="headerRow" dxfId="32"/>
    </tableStyle>
    <tableStyle name="Slicer Style 1" pivot="0" table="0" count="5" xr9:uid="{54CF7417-8C12-4B61-833B-76FA9127A60A}">
      <tableStyleElement type="wholeTable" dxfId="31"/>
      <tableStyleElement type="headerRow" dxfId="30"/>
    </tableStyle>
    <tableStyle name="Timeline Style 1" pivot="0" table="0" count="8" xr9:uid="{5CA58CEF-4505-4379-8E2C-21DBE0245E6A}">
      <tableStyleElement type="wholeTable" dxfId="29"/>
      <tableStyleElement type="headerRow" dxfId="28"/>
    </tableStyle>
    <tableStyle name="TimeSlicerStyleDark3 2" pivot="0" table="0" count="9" xr9:uid="{3D2CD29F-E15C-4775-BD35-5A6C619791C2}">
      <tableStyleElement type="wholeTable" dxfId="27"/>
      <tableStyleElement type="headerRow" dxfId="26"/>
    </tableStyle>
  </tableStyles>
  <extLst>
    <ext xmlns:x14="http://schemas.microsoft.com/office/spreadsheetml/2009/9/main" uri="{46F421CA-312F-682f-3DD2-61675219B42D}">
      <x14:dxfs count="10">
        <dxf>
          <font>
            <color theme="0"/>
          </font>
          <fill>
            <patternFill patternType="none">
              <bgColor auto="1"/>
            </patternFill>
          </fill>
        </dxf>
        <dxf>
          <font>
            <color auto="1"/>
          </font>
          <fill>
            <patternFill patternType="none">
              <bgColor auto="1"/>
            </patternFill>
          </fill>
          <border>
            <left style="thin">
              <color auto="1"/>
            </left>
            <right style="thin">
              <color auto="1"/>
            </right>
            <top style="thin">
              <color auto="1"/>
            </top>
            <bottom style="thin">
              <color auto="1"/>
            </bottom>
          </border>
        </dxf>
        <dxf>
          <font>
            <color theme="0"/>
          </font>
          <fill>
            <patternFill patternType="none">
              <bgColor auto="1"/>
            </patternFill>
          </fill>
          <border>
            <left style="thin">
              <color auto="1"/>
            </left>
            <right style="thin">
              <color auto="1"/>
            </right>
            <top style="thin">
              <color auto="1"/>
            </top>
            <bottom style="thin">
              <color auto="1"/>
            </bottom>
            <horizontal style="thin">
              <color auto="1"/>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theme="5" tint="-0.499984740745262"/>
            </pattern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theme="5" tint="-0.499984740745262"/>
            </patternFill>
          </fill>
          <border>
            <left style="thin">
              <color rgb="FF999999"/>
            </left>
            <right style="thin">
              <color rgb="FF999999"/>
            </right>
            <top style="thin">
              <color rgb="FF999999"/>
            </top>
            <bottom style="thin">
              <color rgb="FF999999"/>
            </bottom>
            <vertical/>
            <horizontal/>
          </border>
        </dxf>
        <dxf>
          <font>
            <color theme="0"/>
          </font>
          <fill>
            <patternFill patternType="solid">
              <fgColor theme="0" tint="-0.249977111117893"/>
              <bgColor theme="1"/>
            </patternFill>
          </fill>
          <border diagonalUp="0" diagonalDown="0">
            <left style="thin">
              <color theme="2" tint="-0.499984740745262"/>
            </left>
            <right style="thin">
              <color theme="2" tint="-0.499984740745262"/>
            </right>
            <top style="thin">
              <color theme="2" tint="-0.499984740745262"/>
            </top>
            <bottom style="thin">
              <color theme="2" tint="-0.499984740745262"/>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theme="1"/>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custom style">
          <x14:slicerStyleElements>
            <x14:slicerStyleElement type="unselectedItemWithData" dxfId="9"/>
            <x14:slicerStyleElement type="unselectedItemWithNoData" dxfId="8"/>
            <x14:slicerStyleElement type="selectedItemWithData" dxfId="7"/>
            <x14:slicerStyleElement type="hoveredUnselectedItemWithData" dxfId="6"/>
            <x14:slicerStyleElement type="hoveredSelectedItemWithData" dxfId="5"/>
            <x14:slicerStyleElement type="hoveredUnselectedItemWithNoData" dxfId="4"/>
            <x14:slicerStyleElement type="hoveredSelectedItemWithNoData" dxfId="3"/>
          </x14:slicerStyleElements>
        </x14:slicerStyle>
        <x14:slicerStyle name="Slicer Style 1">
          <x14:slicerStyleElements>
            <x14:slicerStyleElement type="unselectedItemWithData" dxfId="2"/>
            <x14:slicerStyleElement type="selectedItemWithData" dxfId="1"/>
            <x14:slicerStyleElement type="selectedItemWithNoData" dxfId="0"/>
          </x14:slicerStyleElements>
        </x14:slicerStyle>
      </x14:slicerStyles>
    </ext>
    <ext xmlns:x15="http://schemas.microsoft.com/office/spreadsheetml/2010/11/main" uri="{A0A4C193-F2C1-4fcb-8827-314CF55A85BB}">
      <x15:dxfs count="13">
        <dxf>
          <fill>
            <patternFill patternType="solid">
              <fgColor theme="6" tint="0.39997558519241921"/>
              <bgColor theme="6" tint="0.39997558519241921"/>
            </patternFill>
          </fill>
          <border>
            <vertical/>
            <horizontal/>
          </border>
        </dxf>
        <dxf>
          <fill>
            <gradientFill degree="90">
              <stop position="0">
                <color theme="0" tint="-0.249977111117893"/>
              </stop>
              <stop position="1">
                <color theme="0" tint="-0.249977111117893"/>
              </stop>
            </gradientFill>
          </fill>
          <border>
            <vertical/>
            <horizontal/>
          </border>
        </dxf>
        <dxf>
          <fill>
            <gradientFill degree="90">
              <stop position="0">
                <color theme="6"/>
              </stop>
              <stop position="1">
                <color theme="6" tint="-0.499984740745262"/>
              </stop>
            </gradientFill>
          </fill>
          <border>
            <vertical/>
            <horizontal/>
          </border>
        </dxf>
        <dxf>
          <font>
            <sz val="9"/>
            <color theme="1" tint="0.499984740745262"/>
          </font>
          <border>
            <left/>
            <right/>
            <top/>
            <bottom/>
            <vertical/>
            <horizontal/>
          </border>
        </dxf>
        <dxf>
          <font>
            <sz val="9"/>
            <color theme="1" tint="0.499984740745262"/>
          </font>
          <border>
            <left/>
            <right/>
            <top/>
            <bottom/>
            <vertical/>
            <horizontal/>
          </border>
        </dxf>
        <dxf>
          <font>
            <sz val="9"/>
            <color theme="1" tint="0.499984740745262"/>
          </font>
          <border>
            <left/>
            <right/>
            <top/>
            <bottom/>
            <vertical/>
            <horizontal/>
          </border>
        </dxf>
        <dxf>
          <font>
            <sz val="10"/>
            <color theme="0" tint="-0.14996795556505021"/>
          </font>
          <border>
            <left/>
            <right/>
            <top/>
            <bottom/>
            <vertical/>
            <horizontal/>
          </border>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12"/>
            <x15:timelineStyleElement type="timeLevel" dxfId="11"/>
            <x15:timelineStyleElement type="periodLabel1" dxfId="10"/>
            <x15:timelineStyleElement type="periodLabel2" dxfId="9"/>
            <x15:timelineStyleElement type="selectedTimeBlock" dxfId="8"/>
            <x15:timelineStyleElement type="unselectedTimeBlock" dxfId="7"/>
          </x15:timelineStyleElements>
        </x15:timelineStyle>
        <x15:timelineStyle name="TimeSlicerStyleDark3 2">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openxmlformats.org/officeDocument/2006/relationships/styles" Target="styles.xml"/><Relationship Id="rId18"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theme" Target="theme/theme1.xml"/><Relationship Id="rId17"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calcChain" Target="calcChain.xml"/><Relationship Id="rId20" Type="http://schemas.microsoft.com/office/2017/10/relationships/person" Target="persons/person0.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1/relationships/timelineCache" Target="timelineCaches/timelineCache1.xml"/><Relationship Id="rId5" Type="http://schemas.openxmlformats.org/officeDocument/2006/relationships/worksheet" Target="worksheets/sheet5.xml"/><Relationship Id="rId15" Type="http://schemas.microsoft.com/office/2017/10/relationships/person" Target="persons/person.xml"/><Relationship Id="rId10" Type="http://schemas.microsoft.com/office/2007/relationships/slicerCache" Target="slicerCaches/slicerCache2.xml"/><Relationship Id="rId19" Type="http://schemas.openxmlformats.org/officeDocument/2006/relationships/customXml" Target="../customXml/item3.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 (Cookies).xlsx]Profit by month!PivotTable19</c:name>
    <c:fmtId val="9"/>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pivotFmt>
      <c:pivotFmt>
        <c:idx val="5"/>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s>
    <c:plotArea>
      <c:layout>
        <c:manualLayout>
          <c:layoutTarget val="inner"/>
          <c:xMode val="edge"/>
          <c:yMode val="edge"/>
          <c:x val="0.17377660979340515"/>
          <c:y val="0.19969284518306382"/>
          <c:w val="0.82356337957074133"/>
          <c:h val="0.7139668398319502"/>
        </c:manualLayout>
      </c:layout>
      <c:lineChart>
        <c:grouping val="standard"/>
        <c:varyColors val="0"/>
        <c:ser>
          <c:idx val="0"/>
          <c:order val="0"/>
          <c:tx>
            <c:strRef>
              <c:f>'Profit by month'!$B$3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Pt>
            <c:idx val="9"/>
            <c:marker>
              <c:symbol val="circle"/>
              <c:size val="5"/>
              <c:spPr>
                <a:solidFill>
                  <a:schemeClr val="accent1"/>
                </a:solidFill>
                <a:ln w="22225">
                  <a:solidFill>
                    <a:schemeClr val="lt1"/>
                  </a:solidFill>
                  <a:round/>
                </a:ln>
                <a:effectLst/>
              </c:spPr>
            </c:marker>
            <c:bubble3D val="0"/>
            <c:spPr>
              <a:ln w="34925" cap="rnd">
                <a:solidFill>
                  <a:schemeClr val="lt1"/>
                </a:solidFill>
                <a:round/>
              </a:ln>
              <a:effectLst>
                <a:outerShdw dist="25400" dir="2700000" algn="tl" rotWithShape="0">
                  <a:schemeClr val="accent1"/>
                </a:outerShdw>
              </a:effectLst>
            </c:spPr>
            <c:extLst>
              <c:ext xmlns:c16="http://schemas.microsoft.com/office/drawing/2014/chart" uri="{C3380CC4-5D6E-409C-BE32-E72D297353CC}">
                <c16:uniqueId val="{00000001-3ECA-4697-B665-00118D1F6637}"/>
              </c:ext>
            </c:extLst>
          </c:dPt>
          <c:cat>
            <c:strRef>
              <c:f>'Profit by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'Profit by month'!$B$4:$B$16</c:f>
              <c:numCache>
                <c:formatCode>_("$"* #,##0_);_("$"* \(#,##0\);_("$"* "-"??_);_(@_)</c:formatCode>
                <c:ptCount val="12"/>
                <c:pt idx="0">
                  <c:v>171317.6</c:v>
                </c:pt>
                <c:pt idx="1">
                  <c:v>135968.25</c:v>
                </c:pt>
                <c:pt idx="2">
                  <c:v>129483.05</c:v>
                </c:pt>
                <c:pt idx="3">
                  <c:v>196765.94999999998</c:v>
                </c:pt>
                <c:pt idx="4">
                  <c:v>126856.84999999999</c:v>
                </c:pt>
                <c:pt idx="5">
                  <c:v>250815.45000000004</c:v>
                </c:pt>
                <c:pt idx="6">
                  <c:v>173933.55000000002</c:v>
                </c:pt>
                <c:pt idx="7">
                  <c:v>153357.19999999998</c:v>
                </c:pt>
                <c:pt idx="8">
                  <c:v>265778.09999999998</c:v>
                </c:pt>
                <c:pt idx="9">
                  <c:v>484486.64999999997</c:v>
                </c:pt>
                <c:pt idx="10">
                  <c:v>289837.10000000003</c:v>
                </c:pt>
                <c:pt idx="11">
                  <c:v>384764.6999999999</c:v>
                </c:pt>
              </c:numCache>
            </c:numRef>
          </c:val>
          <c:smooth val="0"/>
          <c:extLst>
            <c:ext xmlns:c16="http://schemas.microsoft.com/office/drawing/2014/chart" uri="{C3380CC4-5D6E-409C-BE32-E72D297353CC}">
              <c16:uniqueId val="{00000002-3ECA-4697-B665-00118D1F6637}"/>
            </c:ext>
          </c:extLst>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1847037824"/>
        <c:axId val="1847056128"/>
      </c:lineChart>
      <c:catAx>
        <c:axId val="1847037824"/>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1" i="1" u="none" strike="noStrike" kern="1200" spc="100" baseline="0">
                <a:solidFill>
                  <a:schemeClr val="lt1"/>
                </a:solidFill>
                <a:latin typeface="+mn-lt"/>
                <a:ea typeface="+mn-ea"/>
                <a:cs typeface="+mn-cs"/>
              </a:defRPr>
            </a:pPr>
            <a:endParaRPr lang="en-US"/>
          </a:p>
        </c:txPr>
        <c:crossAx val="1847056128"/>
        <c:crosses val="autoZero"/>
        <c:auto val="1"/>
        <c:lblAlgn val="ctr"/>
        <c:lblOffset val="100"/>
        <c:noMultiLvlLbl val="0"/>
      </c:catAx>
      <c:valAx>
        <c:axId val="1847056128"/>
        <c:scaling>
          <c:orientation val="minMax"/>
        </c:scaling>
        <c:delete val="0"/>
        <c:axPos val="l"/>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1" i="1" u="none" strike="noStrike" kern="1200" baseline="0">
                <a:solidFill>
                  <a:schemeClr val="lt1"/>
                </a:solidFill>
                <a:latin typeface="+mn-lt"/>
                <a:ea typeface="+mn-ea"/>
                <a:cs typeface="+mn-cs"/>
              </a:defRPr>
            </a:pPr>
            <a:endParaRPr lang="en-US"/>
          </a:p>
        </c:txPr>
        <c:crossAx val="1847037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 (Cookies).xlsx]Units sold each month!PivotTable19</c:name>
    <c:fmtId val="8"/>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052318991149984"/>
          <c:y val="9.6744122270858782E-2"/>
          <c:w val="0.82903015526486301"/>
          <c:h val="0.79321991291124583"/>
        </c:manualLayout>
      </c:layout>
      <c:lineChart>
        <c:grouping val="standard"/>
        <c:varyColors val="0"/>
        <c:ser>
          <c:idx val="0"/>
          <c:order val="0"/>
          <c:tx>
            <c:strRef>
              <c:f>'Units sold each month'!$B$3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cat>
            <c:strRef>
              <c:f>'Units sold each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'Units sold each month'!$B$4:$B$16</c:f>
              <c:numCache>
                <c:formatCode>_(* #,##0_);_(* \(#,##0\);_(* "-"??_);_(@_)</c:formatCode>
                <c:ptCount val="12"/>
                <c:pt idx="0">
                  <c:v>67841</c:v>
                </c:pt>
                <c:pt idx="1">
                  <c:v>55115</c:v>
                </c:pt>
                <c:pt idx="2">
                  <c:v>53420</c:v>
                </c:pt>
                <c:pt idx="3">
                  <c:v>78893</c:v>
                </c:pt>
                <c:pt idx="4">
                  <c:v>51771</c:v>
                </c:pt>
                <c:pt idx="5">
                  <c:v>103302</c:v>
                </c:pt>
                <c:pt idx="6">
                  <c:v>69355</c:v>
                </c:pt>
                <c:pt idx="7">
                  <c:v>60705</c:v>
                </c:pt>
                <c:pt idx="8">
                  <c:v>107881</c:v>
                </c:pt>
                <c:pt idx="9">
                  <c:v>201104</c:v>
                </c:pt>
                <c:pt idx="10">
                  <c:v>121131</c:v>
                </c:pt>
                <c:pt idx="11">
                  <c:v>155306</c:v>
                </c:pt>
              </c:numCache>
            </c:numRef>
          </c:val>
          <c:smooth val="0"/>
          <c:extLst>
            <c:ext xmlns:c16="http://schemas.microsoft.com/office/drawing/2014/chart" uri="{C3380CC4-5D6E-409C-BE32-E72D297353CC}">
              <c16:uniqueId val="{00000000-F957-4ABE-A6F6-861402C1B527}"/>
            </c:ext>
          </c:extLst>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194181712"/>
        <c:axId val="194172976"/>
      </c:lineChart>
      <c:catAx>
        <c:axId val="194181712"/>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1" i="1" u="none" strike="noStrike" kern="1200" spc="100" baseline="0">
                <a:solidFill>
                  <a:schemeClr val="lt1"/>
                </a:solidFill>
                <a:latin typeface="+mn-lt"/>
                <a:ea typeface="+mn-ea"/>
                <a:cs typeface="+mn-cs"/>
              </a:defRPr>
            </a:pPr>
            <a:endParaRPr lang="en-US"/>
          </a:p>
        </c:txPr>
        <c:crossAx val="194172976"/>
        <c:crosses val="autoZero"/>
        <c:auto val="1"/>
        <c:lblAlgn val="ctr"/>
        <c:lblOffset val="100"/>
        <c:noMultiLvlLbl val="0"/>
      </c:catAx>
      <c:valAx>
        <c:axId val="194172976"/>
        <c:scaling>
          <c:orientation val="minMax"/>
        </c:scaling>
        <c:delete val="0"/>
        <c:axPos val="l"/>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1" i="1" u="none" strike="noStrike" kern="1200" baseline="0">
                <a:solidFill>
                  <a:schemeClr val="lt1"/>
                </a:solidFill>
                <a:latin typeface="+mn-lt"/>
                <a:ea typeface="+mn-ea"/>
                <a:cs typeface="+mn-cs"/>
              </a:defRPr>
            </a:pPr>
            <a:endParaRPr lang="en-US"/>
          </a:p>
        </c:txPr>
        <c:crossAx val="19418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 (Cookies).xlsx]Profit by country and cookie!PivotTable19</c:name>
    <c:fmtId val="8"/>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'Profit by country and cookie'!$B$3:$B$4</c:f>
              <c:strCache>
                <c:ptCount val="1"/>
                <c:pt idx="0">
                  <c:v>Chocolate Chip</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cookie'!$B$5:$B$10</c:f>
              <c:numCache>
                <c:formatCode>_("$"* #,##0_);_("$"* \(#,##0\);_("$"* "-"??_);_(@_)</c:formatCode>
                <c:ptCount val="5"/>
                <c:pt idx="0">
                  <c:v>390960</c:v>
                </c:pt>
                <c:pt idx="1">
                  <c:v>316410</c:v>
                </c:pt>
                <c:pt idx="2">
                  <c:v>278470</c:v>
                </c:pt>
                <c:pt idx="3">
                  <c:v>358035</c:v>
                </c:pt>
                <c:pt idx="4">
                  <c:v>347340</c:v>
                </c:pt>
              </c:numCache>
            </c:numRef>
          </c:val>
          <c:extLst>
            <c:ext xmlns:c16="http://schemas.microsoft.com/office/drawing/2014/chart" uri="{C3380CC4-5D6E-409C-BE32-E72D297353CC}">
              <c16:uniqueId val="{00000000-EC1C-4F3F-91EB-108B2F6C2277}"/>
            </c:ext>
          </c:extLst>
        </c:ser>
        <c:ser>
          <c:idx val="1"/>
          <c:order val="1"/>
          <c:tx>
            <c:strRef>
              <c:f>'Profit by country and cookie'!$C$3:$C$4</c:f>
              <c:strCache>
                <c:ptCount val="1"/>
                <c:pt idx="0">
                  <c:v>Fortune Cookie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cookie'!$C$5:$C$10</c:f>
              <c:numCache>
                <c:formatCode>_("$"* #,##0_);_("$"* \(#,##0\);_("$"* "-"??_);_(@_)</c:formatCode>
                <c:ptCount val="5"/>
                <c:pt idx="0">
                  <c:v>31490</c:v>
                </c:pt>
                <c:pt idx="1">
                  <c:v>31754</c:v>
                </c:pt>
                <c:pt idx="2">
                  <c:v>28061</c:v>
                </c:pt>
                <c:pt idx="3">
                  <c:v>31283</c:v>
                </c:pt>
                <c:pt idx="4">
                  <c:v>31613</c:v>
                </c:pt>
              </c:numCache>
            </c:numRef>
          </c:val>
          <c:extLst>
            <c:ext xmlns:c16="http://schemas.microsoft.com/office/drawing/2014/chart" uri="{C3380CC4-5D6E-409C-BE32-E72D297353CC}">
              <c16:uniqueId val="{0000000D-EC1C-4F3F-91EB-108B2F6C2277}"/>
            </c:ext>
          </c:extLst>
        </c:ser>
        <c:ser>
          <c:idx val="2"/>
          <c:order val="2"/>
          <c:tx>
            <c:strRef>
              <c:f>'Profit by country and cookie'!$D$3:$D$4</c:f>
              <c:strCache>
                <c:ptCount val="1"/>
                <c:pt idx="0">
                  <c:v>Oatmeal Raisin</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cookie'!$D$5:$D$10</c:f>
              <c:numCache>
                <c:formatCode>_("$"* #,##0_);_("$"* \(#,##0\);_("$"* "-"??_);_(@_)</c:formatCode>
                <c:ptCount val="5"/>
                <c:pt idx="0">
                  <c:v>146165</c:v>
                </c:pt>
                <c:pt idx="1">
                  <c:v>141980</c:v>
                </c:pt>
                <c:pt idx="2">
                  <c:v>153075</c:v>
                </c:pt>
                <c:pt idx="3">
                  <c:v>158020</c:v>
                </c:pt>
                <c:pt idx="4">
                  <c:v>177350</c:v>
                </c:pt>
              </c:numCache>
            </c:numRef>
          </c:val>
          <c:extLst>
            <c:ext xmlns:c16="http://schemas.microsoft.com/office/drawing/2014/chart" uri="{C3380CC4-5D6E-409C-BE32-E72D297353CC}">
              <c16:uniqueId val="{0000000E-EC1C-4F3F-91EB-108B2F6C2277}"/>
            </c:ext>
          </c:extLst>
        </c:ser>
        <c:ser>
          <c:idx val="3"/>
          <c:order val="3"/>
          <c:tx>
            <c:strRef>
              <c:f>'Profit by country and cookie'!$E$3:$E$4</c:f>
              <c:strCache>
                <c:ptCount val="1"/>
                <c:pt idx="0">
                  <c:v>Snickerdoodle</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cookie'!$E$5:$E$10</c:f>
              <c:numCache>
                <c:formatCode>_("$"* #,##0_);_("$"* \(#,##0\);_("$"* "-"??_);_(@_)</c:formatCode>
                <c:ptCount val="5"/>
                <c:pt idx="0">
                  <c:v>139220</c:v>
                </c:pt>
                <c:pt idx="1">
                  <c:v>108896</c:v>
                </c:pt>
                <c:pt idx="2">
                  <c:v>99776</c:v>
                </c:pt>
                <c:pt idx="3">
                  <c:v>136228</c:v>
                </c:pt>
                <c:pt idx="4">
                  <c:v>103276</c:v>
                </c:pt>
              </c:numCache>
            </c:numRef>
          </c:val>
          <c:extLst>
            <c:ext xmlns:c16="http://schemas.microsoft.com/office/drawing/2014/chart" uri="{C3380CC4-5D6E-409C-BE32-E72D297353CC}">
              <c16:uniqueId val="{0000000F-EC1C-4F3F-91EB-108B2F6C2277}"/>
            </c:ext>
          </c:extLst>
        </c:ser>
        <c:ser>
          <c:idx val="4"/>
          <c:order val="4"/>
          <c:tx>
            <c:strRef>
              <c:f>'Profit by country and cookie'!$F$3:$F$4</c:f>
              <c:strCache>
                <c:ptCount val="1"/>
                <c:pt idx="0">
                  <c:v>Sugar</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cookie'!$F$5:$F$10</c:f>
              <c:numCache>
                <c:formatCode>_("$"* #,##0_);_("$"* \(#,##0\);_("$"* "-"??_);_(@_)</c:formatCode>
                <c:ptCount val="5"/>
                <c:pt idx="0">
                  <c:v>123750</c:v>
                </c:pt>
                <c:pt idx="1">
                  <c:v>78387</c:v>
                </c:pt>
                <c:pt idx="2">
                  <c:v>93393</c:v>
                </c:pt>
                <c:pt idx="3">
                  <c:v>107328</c:v>
                </c:pt>
                <c:pt idx="4">
                  <c:v>103503</c:v>
                </c:pt>
              </c:numCache>
            </c:numRef>
          </c:val>
          <c:extLst>
            <c:ext xmlns:c16="http://schemas.microsoft.com/office/drawing/2014/chart" uri="{C3380CC4-5D6E-409C-BE32-E72D297353CC}">
              <c16:uniqueId val="{00000010-EC1C-4F3F-91EB-108B2F6C2277}"/>
            </c:ext>
          </c:extLst>
        </c:ser>
        <c:ser>
          <c:idx val="5"/>
          <c:order val="5"/>
          <c:tx>
            <c:strRef>
              <c:f>'Profit by country and cookie'!$G$3:$G$4</c:f>
              <c:strCache>
                <c:ptCount val="1"/>
                <c:pt idx="0">
                  <c:v>White Chocolate Macadamia Nut</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cookie'!$G$5:$G$10</c:f>
              <c:numCache>
                <c:formatCode>_("$"* #,##0_);_("$"* \(#,##0\);_("$"* "-"??_);_(@_)</c:formatCode>
                <c:ptCount val="5"/>
                <c:pt idx="0">
                  <c:v>194790</c:v>
                </c:pt>
                <c:pt idx="1">
                  <c:v>159240</c:v>
                </c:pt>
                <c:pt idx="2">
                  <c:v>186300</c:v>
                </c:pt>
                <c:pt idx="3">
                  <c:v>219660</c:v>
                </c:pt>
                <c:pt idx="4">
                  <c:v>214566</c:v>
                </c:pt>
              </c:numCache>
            </c:numRef>
          </c:val>
          <c:extLst>
            <c:ext xmlns:c16="http://schemas.microsoft.com/office/drawing/2014/chart" uri="{C3380CC4-5D6E-409C-BE32-E72D297353CC}">
              <c16:uniqueId val="{00000011-EC1C-4F3F-91EB-108B2F6C2277}"/>
            </c:ext>
          </c:extLst>
        </c:ser>
        <c:dLbls>
          <c:showLegendKey val="0"/>
          <c:showVal val="0"/>
          <c:showCatName val="0"/>
          <c:showSerName val="0"/>
          <c:showPercent val="0"/>
          <c:showBubbleSize val="0"/>
        </c:dLbls>
        <c:gapWidth val="150"/>
        <c:overlap val="100"/>
        <c:axId val="194187952"/>
        <c:axId val="194175056"/>
      </c:barChart>
      <c:catAx>
        <c:axId val="19418795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1" u="none" strike="noStrike" kern="1200" baseline="0">
                <a:solidFill>
                  <a:schemeClr val="lt1">
                    <a:lumMod val="85000"/>
                  </a:schemeClr>
                </a:solidFill>
                <a:latin typeface="+mn-lt"/>
                <a:ea typeface="+mn-ea"/>
                <a:cs typeface="+mn-cs"/>
              </a:defRPr>
            </a:pPr>
            <a:endParaRPr lang="en-US"/>
          </a:p>
        </c:txPr>
        <c:crossAx val="194175056"/>
        <c:crosses val="autoZero"/>
        <c:auto val="1"/>
        <c:lblAlgn val="ctr"/>
        <c:lblOffset val="100"/>
        <c:noMultiLvlLbl val="0"/>
      </c:catAx>
      <c:valAx>
        <c:axId val="194175056"/>
        <c:scaling>
          <c:orientation val="minMax"/>
        </c:scaling>
        <c:delete val="0"/>
        <c:axPos val="l"/>
        <c:majorGridlines>
          <c:spPr>
            <a:ln w="9525" cap="flat" cmpd="sng" algn="ctr">
              <a:solidFill>
                <a:schemeClr val="lt1">
                  <a:lumMod val="95000"/>
                  <a:alpha val="10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1" i="1" u="none" strike="noStrike" kern="1200" baseline="0">
                <a:solidFill>
                  <a:schemeClr val="lt1">
                    <a:lumMod val="85000"/>
                  </a:schemeClr>
                </a:solidFill>
                <a:latin typeface="+mn-lt"/>
                <a:ea typeface="+mn-ea"/>
                <a:cs typeface="+mn-cs"/>
              </a:defRPr>
            </a:pPr>
            <a:endParaRPr lang="en-US"/>
          </a:p>
        </c:txPr>
        <c:crossAx val="1941879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1" i="1"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 (Cookies).xlsx]Profit by month!PivotTable19</c:name>
    <c:fmtId val="5"/>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Profit by month</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ln>
          <a:effectLst>
            <a:glow rad="127000">
              <a:schemeClr val="accent1">
                <a:satMod val="175000"/>
                <a:alpha val="14000"/>
              </a:schemeClr>
            </a:glow>
          </a:effectLst>
        </c:spPr>
        <c:marker>
          <c:symbol val="circle"/>
          <c:size val="4"/>
          <c:spPr>
            <a:solidFill>
              <a:schemeClr val="accent1">
                <a:lumMod val="60000"/>
                <a:lumOff val="40000"/>
              </a:schemeClr>
            </a:solidFill>
            <a:ln>
              <a:noFill/>
            </a:ln>
            <a:effectLst>
              <a:glow rad="127000">
                <a:schemeClr val="accent1">
                  <a:satMod val="175000"/>
                  <a:alpha val="14000"/>
                </a:schemeClr>
              </a:glow>
            </a:effectLst>
          </c:spPr>
        </c:marker>
      </c:pivotFmt>
    </c:pivotFmts>
    <c:plotArea>
      <c:layout/>
      <c:lineChart>
        <c:grouping val="standard"/>
        <c:varyColors val="0"/>
        <c:ser>
          <c:idx val="0"/>
          <c:order val="0"/>
          <c:tx>
            <c:strRef>
              <c:f>'Profit by month'!$B$3</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Pt>
            <c:idx val="9"/>
            <c:marker>
              <c:symbol val="circle"/>
              <c:size val="4"/>
              <c:spPr>
                <a:solidFill>
                  <a:schemeClr val="accent1">
                    <a:lumMod val="60000"/>
                    <a:lumOff val="40000"/>
                  </a:schemeClr>
                </a:solidFill>
                <a:ln>
                  <a:noFill/>
                </a:ln>
                <a:effectLst>
                  <a:glow rad="127000">
                    <a:schemeClr val="accent1">
                      <a:satMod val="175000"/>
                      <a:alpha val="14000"/>
                    </a:schemeClr>
                  </a:glow>
                </a:effectLst>
              </c:spPr>
            </c:marker>
            <c:bubble3D val="0"/>
            <c:spPr>
              <a:ln w="22225" cap="rnd">
                <a:solidFill>
                  <a:schemeClr val="accent1"/>
                </a:solidFill>
              </a:ln>
              <a:effectLst>
                <a:glow rad="127000">
                  <a:schemeClr val="accent1">
                    <a:satMod val="175000"/>
                    <a:alpha val="14000"/>
                  </a:schemeClr>
                </a:glow>
              </a:effectLst>
            </c:spPr>
            <c:extLst>
              <c:ext xmlns:c16="http://schemas.microsoft.com/office/drawing/2014/chart" uri="{C3380CC4-5D6E-409C-BE32-E72D297353CC}">
                <c16:uniqueId val="{00000001-05F6-44B7-BADC-B0B751545A45}"/>
              </c:ext>
            </c:extLst>
          </c:dPt>
          <c:cat>
            <c:strRef>
              <c:f>'Profit by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'Profit by month'!$B$4:$B$16</c:f>
              <c:numCache>
                <c:formatCode>_("$"* #,##0_);_("$"* \(#,##0\);_("$"* "-"??_);_(@_)</c:formatCode>
                <c:ptCount val="12"/>
                <c:pt idx="0">
                  <c:v>171317.6</c:v>
                </c:pt>
                <c:pt idx="1">
                  <c:v>135968.25</c:v>
                </c:pt>
                <c:pt idx="2">
                  <c:v>129483.05</c:v>
                </c:pt>
                <c:pt idx="3">
                  <c:v>196765.94999999998</c:v>
                </c:pt>
                <c:pt idx="4">
                  <c:v>126856.84999999999</c:v>
                </c:pt>
                <c:pt idx="5">
                  <c:v>250815.45000000004</c:v>
                </c:pt>
                <c:pt idx="6">
                  <c:v>173933.55000000002</c:v>
                </c:pt>
                <c:pt idx="7">
                  <c:v>153357.19999999998</c:v>
                </c:pt>
                <c:pt idx="8">
                  <c:v>265778.09999999998</c:v>
                </c:pt>
                <c:pt idx="9">
                  <c:v>484486.64999999997</c:v>
                </c:pt>
                <c:pt idx="10">
                  <c:v>289837.10000000003</c:v>
                </c:pt>
                <c:pt idx="11">
                  <c:v>384764.6999999999</c:v>
                </c:pt>
              </c:numCache>
            </c:numRef>
          </c:val>
          <c:smooth val="0"/>
          <c:extLst>
            <c:ext xmlns:c16="http://schemas.microsoft.com/office/drawing/2014/chart" uri="{C3380CC4-5D6E-409C-BE32-E72D297353CC}">
              <c16:uniqueId val="{00000000-05F6-44B7-BADC-B0B751545A45}"/>
            </c:ext>
          </c:extLst>
        </c:ser>
        <c:dLbls>
          <c:showLegendKey val="0"/>
          <c:showVal val="0"/>
          <c:showCatName val="0"/>
          <c:showSerName val="0"/>
          <c:showPercent val="0"/>
          <c:showBubbleSize val="0"/>
        </c:dLbls>
        <c:marker val="1"/>
        <c:smooth val="0"/>
        <c:axId val="1847037824"/>
        <c:axId val="1847056128"/>
      </c:lineChart>
      <c:catAx>
        <c:axId val="184703782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847056128"/>
        <c:crosses val="autoZero"/>
        <c:auto val="1"/>
        <c:lblAlgn val="ctr"/>
        <c:lblOffset val="100"/>
        <c:noMultiLvlLbl val="0"/>
      </c:catAx>
      <c:valAx>
        <c:axId val="1847056128"/>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847037824"/>
        <c:crosses val="autoZero"/>
        <c:crossBetween val="between"/>
      </c:valAx>
      <c:spPr>
        <a:noFill/>
        <a:ln>
          <a:noFill/>
        </a:ln>
        <a:effectLst>
          <a:glow rad="25400">
            <a:schemeClr val="accent1">
              <a:alpha val="40000"/>
            </a:schemeClr>
          </a:glo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 (Cookies).xlsx]Units sold each month!PivotTable19</c:name>
    <c:fmtId val="6"/>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Units sold each month</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'Units sold each month'!$B$3</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'Units sold each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'Units sold each month'!$B$4:$B$16</c:f>
              <c:numCache>
                <c:formatCode>_(* #,##0_);_(* \(#,##0\);_(* "-"??_);_(@_)</c:formatCode>
                <c:ptCount val="12"/>
                <c:pt idx="0">
                  <c:v>67841</c:v>
                </c:pt>
                <c:pt idx="1">
                  <c:v>55115</c:v>
                </c:pt>
                <c:pt idx="2">
                  <c:v>53420</c:v>
                </c:pt>
                <c:pt idx="3">
                  <c:v>78893</c:v>
                </c:pt>
                <c:pt idx="4">
                  <c:v>51771</c:v>
                </c:pt>
                <c:pt idx="5">
                  <c:v>103302</c:v>
                </c:pt>
                <c:pt idx="6">
                  <c:v>69355</c:v>
                </c:pt>
                <c:pt idx="7">
                  <c:v>60705</c:v>
                </c:pt>
                <c:pt idx="8">
                  <c:v>107881</c:v>
                </c:pt>
                <c:pt idx="9">
                  <c:v>201104</c:v>
                </c:pt>
                <c:pt idx="10">
                  <c:v>121131</c:v>
                </c:pt>
                <c:pt idx="11">
                  <c:v>155306</c:v>
                </c:pt>
              </c:numCache>
            </c:numRef>
          </c:val>
          <c:smooth val="0"/>
          <c:extLst>
            <c:ext xmlns:c16="http://schemas.microsoft.com/office/drawing/2014/chart" uri="{C3380CC4-5D6E-409C-BE32-E72D297353CC}">
              <c16:uniqueId val="{00000000-1591-4020-9D4D-5E54541ADBD1}"/>
            </c:ext>
          </c:extLst>
        </c:ser>
        <c:dLbls>
          <c:showLegendKey val="0"/>
          <c:showVal val="0"/>
          <c:showCatName val="0"/>
          <c:showSerName val="0"/>
          <c:showPercent val="0"/>
          <c:showBubbleSize val="0"/>
        </c:dLbls>
        <c:marker val="1"/>
        <c:smooth val="0"/>
        <c:axId val="194181712"/>
        <c:axId val="194172976"/>
      </c:lineChart>
      <c:catAx>
        <c:axId val="19418171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94172976"/>
        <c:crosses val="autoZero"/>
        <c:auto val="1"/>
        <c:lblAlgn val="ctr"/>
        <c:lblOffset val="100"/>
        <c:noMultiLvlLbl val="0"/>
      </c:catAx>
      <c:valAx>
        <c:axId val="194172976"/>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9418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 (Cookies).xlsx]Profit by country and cookie!PivotTable19</c:name>
    <c:fmtId val="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Profit by Market &amp; Cookie Type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'Profit by country and cookie'!$B$3:$B$4</c:f>
              <c:strCache>
                <c:ptCount val="1"/>
                <c:pt idx="0">
                  <c:v>Chocolate Chip</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cookie'!$B$5:$B$10</c:f>
              <c:numCache>
                <c:formatCode>_("$"* #,##0_);_("$"* \(#,##0\);_("$"* "-"??_);_(@_)</c:formatCode>
                <c:ptCount val="5"/>
                <c:pt idx="0">
                  <c:v>390960</c:v>
                </c:pt>
                <c:pt idx="1">
                  <c:v>316410</c:v>
                </c:pt>
                <c:pt idx="2">
                  <c:v>278470</c:v>
                </c:pt>
                <c:pt idx="3">
                  <c:v>358035</c:v>
                </c:pt>
                <c:pt idx="4">
                  <c:v>347340</c:v>
                </c:pt>
              </c:numCache>
            </c:numRef>
          </c:val>
          <c:extLst>
            <c:ext xmlns:c16="http://schemas.microsoft.com/office/drawing/2014/chart" uri="{C3380CC4-5D6E-409C-BE32-E72D297353CC}">
              <c16:uniqueId val="{00000001-DD9A-4F95-A9B3-54E4C3851ABA}"/>
            </c:ext>
          </c:extLst>
        </c:ser>
        <c:ser>
          <c:idx val="1"/>
          <c:order val="1"/>
          <c:tx>
            <c:strRef>
              <c:f>'Profit by country and cookie'!$C$3:$C$4</c:f>
              <c:strCache>
                <c:ptCount val="1"/>
                <c:pt idx="0">
                  <c:v>Fortune Cookie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cookie'!$C$5:$C$10</c:f>
              <c:numCache>
                <c:formatCode>_("$"* #,##0_);_("$"* \(#,##0\);_("$"* "-"??_);_(@_)</c:formatCode>
                <c:ptCount val="5"/>
                <c:pt idx="0">
                  <c:v>31490</c:v>
                </c:pt>
                <c:pt idx="1">
                  <c:v>31754</c:v>
                </c:pt>
                <c:pt idx="2">
                  <c:v>28061</c:v>
                </c:pt>
                <c:pt idx="3">
                  <c:v>31283</c:v>
                </c:pt>
                <c:pt idx="4">
                  <c:v>31613</c:v>
                </c:pt>
              </c:numCache>
            </c:numRef>
          </c:val>
          <c:extLst>
            <c:ext xmlns:c16="http://schemas.microsoft.com/office/drawing/2014/chart" uri="{C3380CC4-5D6E-409C-BE32-E72D297353CC}">
              <c16:uniqueId val="{0000000D-DD9A-4F95-A9B3-54E4C3851ABA}"/>
            </c:ext>
          </c:extLst>
        </c:ser>
        <c:ser>
          <c:idx val="2"/>
          <c:order val="2"/>
          <c:tx>
            <c:strRef>
              <c:f>'Profit by country and cookie'!$D$3:$D$4</c:f>
              <c:strCache>
                <c:ptCount val="1"/>
                <c:pt idx="0">
                  <c:v>Oatmeal Raisin</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cookie'!$D$5:$D$10</c:f>
              <c:numCache>
                <c:formatCode>_("$"* #,##0_);_("$"* \(#,##0\);_("$"* "-"??_);_(@_)</c:formatCode>
                <c:ptCount val="5"/>
                <c:pt idx="0">
                  <c:v>146165</c:v>
                </c:pt>
                <c:pt idx="1">
                  <c:v>141980</c:v>
                </c:pt>
                <c:pt idx="2">
                  <c:v>153075</c:v>
                </c:pt>
                <c:pt idx="3">
                  <c:v>158020</c:v>
                </c:pt>
                <c:pt idx="4">
                  <c:v>177350</c:v>
                </c:pt>
              </c:numCache>
            </c:numRef>
          </c:val>
          <c:extLst>
            <c:ext xmlns:c16="http://schemas.microsoft.com/office/drawing/2014/chart" uri="{C3380CC4-5D6E-409C-BE32-E72D297353CC}">
              <c16:uniqueId val="{0000000E-DD9A-4F95-A9B3-54E4C3851ABA}"/>
            </c:ext>
          </c:extLst>
        </c:ser>
        <c:ser>
          <c:idx val="3"/>
          <c:order val="3"/>
          <c:tx>
            <c:strRef>
              <c:f>'Profit by country and cookie'!$E$3:$E$4</c:f>
              <c:strCache>
                <c:ptCount val="1"/>
                <c:pt idx="0">
                  <c:v>Snickerdoodle</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cookie'!$E$5:$E$10</c:f>
              <c:numCache>
                <c:formatCode>_("$"* #,##0_);_("$"* \(#,##0\);_("$"* "-"??_);_(@_)</c:formatCode>
                <c:ptCount val="5"/>
                <c:pt idx="0">
                  <c:v>139220</c:v>
                </c:pt>
                <c:pt idx="1">
                  <c:v>108896</c:v>
                </c:pt>
                <c:pt idx="2">
                  <c:v>99776</c:v>
                </c:pt>
                <c:pt idx="3">
                  <c:v>136228</c:v>
                </c:pt>
                <c:pt idx="4">
                  <c:v>103276</c:v>
                </c:pt>
              </c:numCache>
            </c:numRef>
          </c:val>
          <c:extLst>
            <c:ext xmlns:c16="http://schemas.microsoft.com/office/drawing/2014/chart" uri="{C3380CC4-5D6E-409C-BE32-E72D297353CC}">
              <c16:uniqueId val="{0000000F-DD9A-4F95-A9B3-54E4C3851ABA}"/>
            </c:ext>
          </c:extLst>
        </c:ser>
        <c:ser>
          <c:idx val="4"/>
          <c:order val="4"/>
          <c:tx>
            <c:strRef>
              <c:f>'Profit by country and cookie'!$F$3:$F$4</c:f>
              <c:strCache>
                <c:ptCount val="1"/>
                <c:pt idx="0">
                  <c:v>Sugar</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cookie'!$F$5:$F$10</c:f>
              <c:numCache>
                <c:formatCode>_("$"* #,##0_);_("$"* \(#,##0\);_("$"* "-"??_);_(@_)</c:formatCode>
                <c:ptCount val="5"/>
                <c:pt idx="0">
                  <c:v>123750</c:v>
                </c:pt>
                <c:pt idx="1">
                  <c:v>78387</c:v>
                </c:pt>
                <c:pt idx="2">
                  <c:v>93393</c:v>
                </c:pt>
                <c:pt idx="3">
                  <c:v>107328</c:v>
                </c:pt>
                <c:pt idx="4">
                  <c:v>103503</c:v>
                </c:pt>
              </c:numCache>
            </c:numRef>
          </c:val>
          <c:extLst>
            <c:ext xmlns:c16="http://schemas.microsoft.com/office/drawing/2014/chart" uri="{C3380CC4-5D6E-409C-BE32-E72D297353CC}">
              <c16:uniqueId val="{00000010-DD9A-4F95-A9B3-54E4C3851ABA}"/>
            </c:ext>
          </c:extLst>
        </c:ser>
        <c:ser>
          <c:idx val="5"/>
          <c:order val="5"/>
          <c:tx>
            <c:strRef>
              <c:f>'Profit by country and cookie'!$G$3:$G$4</c:f>
              <c:strCache>
                <c:ptCount val="1"/>
                <c:pt idx="0">
                  <c:v>White Chocolate Macadamia Nut</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'Profit by country and cookie'!$A$5:$A$10</c:f>
              <c:strCache>
                <c:ptCount val="5"/>
                <c:pt idx="0">
                  <c:v>India</c:v>
                </c:pt>
                <c:pt idx="1">
                  <c:v>Russia</c:v>
                </c:pt>
                <c:pt idx="2">
                  <c:v>Brazil</c:v>
                </c:pt>
                <c:pt idx="3">
                  <c:v>Canada</c:v>
                </c:pt>
                <c:pt idx="4">
                  <c:v>United States</c:v>
                </c:pt>
              </c:strCache>
            </c:strRef>
          </c:cat>
          <c:val>
            <c:numRef>
              <c:f>'Profit by country and cookie'!$G$5:$G$10</c:f>
              <c:numCache>
                <c:formatCode>_("$"* #,##0_);_("$"* \(#,##0\);_("$"* "-"??_);_(@_)</c:formatCode>
                <c:ptCount val="5"/>
                <c:pt idx="0">
                  <c:v>194790</c:v>
                </c:pt>
                <c:pt idx="1">
                  <c:v>159240</c:v>
                </c:pt>
                <c:pt idx="2">
                  <c:v>186300</c:v>
                </c:pt>
                <c:pt idx="3">
                  <c:v>219660</c:v>
                </c:pt>
                <c:pt idx="4">
                  <c:v>214566</c:v>
                </c:pt>
              </c:numCache>
            </c:numRef>
          </c:val>
          <c:extLst>
            <c:ext xmlns:c16="http://schemas.microsoft.com/office/drawing/2014/chart" uri="{C3380CC4-5D6E-409C-BE32-E72D297353CC}">
              <c16:uniqueId val="{00000011-DD9A-4F95-A9B3-54E4C3851ABA}"/>
            </c:ext>
          </c:extLst>
        </c:ser>
        <c:dLbls>
          <c:showLegendKey val="0"/>
          <c:showVal val="0"/>
          <c:showCatName val="0"/>
          <c:showSerName val="0"/>
          <c:showPercent val="0"/>
          <c:showBubbleSize val="0"/>
        </c:dLbls>
        <c:gapWidth val="150"/>
        <c:overlap val="100"/>
        <c:axId val="194187952"/>
        <c:axId val="194175056"/>
      </c:barChart>
      <c:catAx>
        <c:axId val="19418795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4175056"/>
        <c:crosses val="autoZero"/>
        <c:auto val="1"/>
        <c:lblAlgn val="ctr"/>
        <c:lblOffset val="100"/>
        <c:noMultiLvlLbl val="0"/>
      </c:catAx>
      <c:valAx>
        <c:axId val="194175056"/>
        <c:scaling>
          <c:orientation val="minMax"/>
        </c:scaling>
        <c:delete val="0"/>
        <c:axPos val="l"/>
        <c:majorGridlines>
          <c:spPr>
            <a:ln w="9525" cap="flat" cmpd="sng" algn="ctr">
              <a:solidFill>
                <a:schemeClr val="lt1">
                  <a:lumMod val="95000"/>
                  <a:alpha val="10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41879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_xlchart.v5.1</cx:f>
        <cx:nf dir="row">_xlchart.v5.0</cx:nf>
      </cx:strDim>
      <cx:numDim type="colorVal">
        <cx:f dir="row">_xlchart.v5.2</cx:f>
      </cx:numDim>
    </cx:data>
  </cx:chartData>
  <cx:chart>
    <cx:plotArea>
      <cx:plotAreaRegion>
        <cx:plotSurface>
          <cx:spPr>
            <a:noFill/>
            <a:ln>
              <a:noFill/>
            </a:ln>
          </cx:spPr>
        </cx:plotSurface>
        <cx:series layoutId="regionMap" uniqueId="{03683C54-1ECC-411D-B419-D1A6192B4A00}">
          <cx:spPr>
            <a:noFill/>
            <a:ln>
              <a:noFill/>
            </a:ln>
          </cx:spPr>
          <cx:dataId val="0"/>
          <cx:layoutPr>
            <cx:geography viewedRegionType="dataOnly" cultureLanguage="en-US" cultureRegion="IN" attribution="Powered by Bing">
              <cx:geoCache provider="{E9337A44-BEBE-4D9F-B70C-5C5E7DAFC167}">
                <cx:binary>xHzbctw4su2vdPTzoZsACAKYmNkRh6yLpCrZluSL3C8MjS0TvIIkAILk158su3u2miMWT9SeiO2X
jiZVSCAz18pEIsG/fx3+9rV8fup+Gaqy1n/7OvzjV2lM87ffftNf5XP1pN9U2ddOafXdvPmqqt/U
9+/Z1+ffvnVPLqvT37CPgt++yqfOPA+//tffYbT0WR3V1yeTqfrOPnfj/bO2pdFn3r366pevytbm
9PMURvrHr1H3NGXlr7881yYz44exef7Hr3/5k19/+W0+0L8J/aWEeRn7DX7rIf8N+fHPx7/+Uqo6
/fMFJW+wf/rHwh//Ob3/KfXtUwW/XJ/Jj3k8ffvWPWv9yx///e/f/WXW//040yr+ueRYnSYY3f9Y
0W9/Vel//X32ANY4e/JC63OFrL2aKz1+qp++Pf25/P+50kP8hrIAI4R+athHf1W9CN+EPhPIR3+o
nvwp+6fq1+fzuur//N1M9X8+nqs+/r//+6r/WGfm+dsvD+bJPOs/tfA/twARb6hPaBgyIn78YzML
iDc+4sTHAv18H/4p+6cF/r+n9bohZj+f2WP2dm6Wjw//+2a5rr9l/0FAYPyGUEyRH9C/2IGJNyQk
Iach+slB8PolB61O43X1//Gzmdr/eDpX9/Xb/31131ut/5P6DtEbcH0fh/SvpC/A7QVoO0D0p76B
mF7qe30eryv8z9/NNP7n47nK7z/+J1S+HA/+FRA3T+Zp+yOSvggJ59/+WCAE99lP/1DTq8z0U4PX
3/7xK/aByf8Vn09DnFHvv37w/KTNKVKH4k1IQywoYwAKhsSvv7jn0ysELwJOwWYEOE0QAmxVq87I
f/zK0Ruwpw/IIsxH6MePtLKnVwF6g3joU+4HQQA/FMG/Mpf3qhxTVf9LE3/8/y+1rd6rrDYaZILn
ND//7DRRD6OABWEYch+ef326h6zo9Ff/x/JO54UO8mPguE2Trco6rIOtLfy0/JykA/Y2eSjZE6r6
NisixUTn9bGeAh2Yu7KuSfnPdKAuPOomKIevL/T3yqyC1yfFQFUvJzWQ0oSKNfWxDLviC/U7/LEc
1PvzgwP5vLZixv86eNhhOWDlqmOpbac3aTqImEjUoU2ug2R3XsjSCiBAvVyB8niC9Yiro6xQlUat
NF670a5NgJb/5WGvaAhc49VFnJ6/MFvFbF2PdVEdNbfVVpbptM/EdNcG5XiH23ZFVUtSTip8IaXv
WJ5PrqqOaYqL+1LhOz+l9gYNdRA3vfpwfi1LBjnp8IWUWjlFJuC6Y55n1t94uCHZVeJIn0aSatZt
zotZWgxg+aWYLhP+1DpZHks81uiBodqv9glmGFVxNoR+HbEm9HIVnRe3hCx2QtyLZWnqdXUqVXLs
dRoGXRzqaar2Jgmt9y6Xbe4FG6ERV9V+JLqS1/DXYRnsmJeMw61Hp8CMGz/sx2CjrO0ouz0/ryU1
QIx4OS3UCRb0gyqOqtJva78TMXKNv7HpMMa89uWKtk/Ge4VX2IxXysnXWcpLfvBG+dmhDEdpCLLO
r2Fh8HDGDwkbVRoEfXHEMqCbzBXFrSgvxW44I4hy0LhFieQHqqcxNpTXeVR6KPj9/OQX3D2cUYPP
EtkrlpOjxoy2X4k0o8q3JEdFts1F3fbmQi3NOMI0IvOrsc2PsuiLPjKJrJpNTRq/XXHxJTPM6AEP
fChR4/IjY2XZbDhrjLfxyYBXFrDgquFJ7gsE1XUSJAg17CA08EKlMrohxntMsUhuJXNfLrPHjBcq
nBW2do4d6rBRm2Bs202SNc0mK+tsRVEn074ChnBGBU1i8i4jqDyKsqMRafsPwvTNY5Fat1GN2mE1
ZM2KrCWjzPDty6YgNR3KY+PVei9UkT7WaZ/enFfWkklmsG4wafrU+uWxJqm/9QadxX6AWZyqMI36
dKx25+UsgITOEN6jdFKJ6tkBBzKIAqqLfcKI3bLSZsfzIhYURWcwNyFlpeej+ihqlz+4wJPvbF88
XDb4DOQDS3ROKj4cUpQNn4JqYuoK8YTy6/PjoyUFzcCNqdG+Pwh5NE3jcRbjJFThzpOTcB86xnJD
tgq3HvogHUnN96LX3P+iJ8WGOCyNxQ9dSwIeRJnnh/xLVnoC4ys7dBN6L0Ja23p/fqJL85xxBE0y
XHKv9Q8e198Hv0kfPBM8MpNPFwqYkYQoij7xcIgOQ+GhY49Lt88LhO6L0ksv9JQZQ4ixlgnLO3wY
K6KvO4+2v/MCdysLWPLDGTlMDhc1crU5Et+QSLaj90inNqtW+ODkzq9wD53xQRsmLTcBK4+e1yOa
xElS8cREo0xIE0m/TvonMZbF8A1T4gdT5PKyHfn2vPUX6ILO6EJ0oac9XNqjM34TKcvT56YRd0Sz
9L4NZX51kZhgxhZEK9hUJZU9NnmXxGGPqoiHk7lui/aL15lkJR4tWCqYMQZsSlLp+1V/cFOe2+uW
+Q1tI0oxrumFIma84U1dO4RllxxgpzjGiofdfZWwTq44w9IKZqwRKNcN3PPEIR+yPtw6z4b9rnJJ
ebjMEDO0j9ik1hQ5+LLhqfnUoqCUe4n7kLMtdTWvn5Qz2KEVuy+QSzDDvgttogbX94cq182HyaPj
sU0ydJeVlVgh8gUPDmbY554ZwtZvp0MgrB8PFPcxhG67qbPmbqS5XCGBpZXMSEBSyMHrLshum7b6
6NngA09Ut+lT/8LdTzCjgSmrxspXaX7bZ9lnXoYbQpspohns5Fyn+e68/Zf8a4b3RBlP2iqVx3wI
9RF1WN2wzq/XcpsTCl7hMjLDeSqB6knn+ffFNHzkdVVvnEy+WdJ6cVLXkB1ObnN+Ieg049dEzbDu
cCuTtFb5bZn5n4KCRbZ7m7FURQHvdUQq9gkVJAoHoaLW8nwFnwveRmbwr/KpLnBayqMqExrZ3OA4
EdrFYzNcDRmeLjPTqeD0MrFuG29q87DE9341lO911cjPTOT+CioXnIDMSKB0adoRR+SxqEev3GBc
ZM2eDdisaWlJwOn5i31BStKWGJqRg/JE/Tvua9BQl3r4y3nbLxlhBnkpmZzaScqjlZW3R0VPIjGa
bG8sSbdOqcuYhcwgn4jOnzxSy9uq74LNODTvaJZWG8YLE/ctK1c8eUlZM+DnQhpGQlXccqnLvclJ
9nmEzHqFt5Z0NQO8pAPrUp6ktxAQRZzV5UEh4e1cmH6pLGPxRRbBM9x3knu1yIg6lr1l4gbsQqb9
MJYgeBeQSuQymmD/HHQru5wFneEZ+PEw6aANUHrbO4Fj4jg6lFChvQx9eAZyzlCeEon9e5t2w5Mv
RIZiWTCorl6mrRm6eYCrJEQN2ASyothPis+4yMND3VSPJg/Rik0WIhaeoVzyhgnIg9JbSOrk3hIf
bVOpgzhHo9qeXwg+Ie4VEsYzoA9lVpCpHIJDnShBoIBqC6ynbemoGNmVNoNSY0QRKezvQ6prfRUk
OVRAb2qtWZPG3ZR7dM/DomyzSAjeORdNsuJZu8l5OZKtnVzLnnyn3fiOtTQkN6Iqi/JzmTvf3jCo
4AkWJdQECEcjx3X2LWlqy38eOf088n7/cx0va+8L2EGz1aEStlujDzzpesc3BjW3fjqUm46oZOtl
XFzmbuik3BdsqW3d2ZQWzb22WR2phA0PzKH003kbLUDlR/Xzxegt0onISl/d46BXR57XfFuhwK54
wAlwrzgAmpFXUg+6772AH6TI67TejJ7Q9JqQ2hXfK8eo/DLQMmVqP+W0ZuNGUtU7tyL8xC6vCP/h
lS+WVgSE9zjsy9u2V59wV94XfhKPnu1vgtI8lsTfM2uGqE70Wnp+ws5rEmchwZGchd6YpbfK9z5m
ekw3mEgWi7ZpVta0JGGm0CLUdVg64R1tMk6xs16+STyd7/NusishYUlts5AQWB0MVTOWt9qg72Ht
0shvvMi61kVBSkl8UpwJ3RjVHg1XyGjJC2cBwgkolGdN4h2DzpT3wUBQH/XMqsu2NWgeDwoaZEKm
6e0YpmqfeOx94TVQJqwUj8vTCs9jacE4aBYYnJy6KUEyO7pGddWjkKTo34o8Va2MhzZNen9F0BKs
5hEC7A4HLml1e8qjbYreJWlfbwtk7/QgPg09FB/E6cn5ZZ2m/4pX/yhhvcBR27jKlRP1jqqRxSZs
DY0rCvb3c+7HPpQd4q4Zn87LWnKEmfMV+UQYyafmnlMt7yywExQ5En+4Oj/8goX8mZ8VHkOKNG1z
n8DG+RrDuU0dNzqvoqFLLnUDf+ZthSNUSailH9hIyiCu+qBQe7+SpYx0keRkc34tC6ry596W6ImK
MgRVFQqqz6pP1bWuafZw2fAzH8NYF0VRNt19wBm/DnlgirixeBxXfHjBq/yTiV54VUoDhcYSDYd+
wnwzcctjSugYW2uzqLLBlxoC//78WpbMflLhC1lBDkW0dKTtfSVqb3fCvozIkObXQ9Czr5fJmIXp
qqWqCwOSHaceahgfkEh4cTqDwBySltqAu52Xs2T2WYxJCBMZOG53n3l43PqeT9q4ySudrlDxkq5m
EWaE4qItcTFBzjZSOPgWJi7qXsewcy9WPHdJxAzkmEoHmZOw9+OY4EPFkuT3wozkppNA0ivu9bqa
qJghPbODpB1D+r7i07hRrPcOTVF5KznZ685LxQzifqA8M6Y6vBmE40WxARd2bex1oUB1pE1Kk2uW
VeGkN20X+ur5vOl/7O//nYnp/FRlkEGm4VAwv6nD2gzPDU/stOcqwdPDgKBSG7W9HzIceSztRB+1
icz7LDZD44KnKjCYlVGetF5w11fI9Z8m2ecc4OCLtohcPQ5ObfKpRWFxXcBZkB+XrUpLHk9c8vFu
nIgM3nWdy3ANANUey2PZ1FUZbpNMl+lb1NcI/9PRou+3U9gNXv3FeqNt6Fc1JrKNbaLhoKNuoJiI
NiiFLPMR56FVj5Nt0tzFGQq7/qbo6rC/qPBP6YzDwgKrVlcovMMeRMudCJjbQ2UDtyuOfBrnNXuc
HPwFr3gUQuBoqu6QZF0Z1lENJ8LBjoyYiyJqzYjSLibQCFm9P+8AJ+d9RZ6YUX7mlXIYsoneTd4g
7bBDbiyNi8qcMXkqcniJaDfYgwBqr/SQcZrFzTQN7B2FhC6sLtOqmGm1cgVPprSEvHoIJJS3Lbvi
jKaX6VTMdKrCYTJjyIvbDEC2GzHb8V6ONznk7n3vPp5X5BJ+T6zxwnBZ2CVeMihYQtXjOK06uVdw
eBin/vh9AJE184KVlGPJZrO4ELDaNKqBXYjyeRgnVXNjFaQaqoDk6SQKj+WXaZB11CfT9/OrW+K+
WYhQpIVWr8l5h4TDMfu1Qj3Hn0nLgnolBp1s8ZofzmJEDX3VJhhHeuw918eqgF6OXZGMfh41lvRo
hcKXjDQLE7ofjWv7QB5pUmTCRn7HAc033Ahqd6LPqf/sppHLYRekjnhrkePH5vSV1fFZ6IDclqZF
N+pjKmrFzKZQLaVy52WE821WFZbcSOisQnaL/NTZ4u3UqdzmUGFus/KRMqzpBg26TsWKCy2om8+j
DSqnDCW2OUqU+y7Ke2n2VRcONMqHhu/POw1aIDM+IxfocoLaaO3Eoat6KKBdMR629qGQbRM8KmFD
o+JQTkEJ9ZvA2LCJTJkHo41aH3Jpe43HIUwexqYf6FU1Tn7b7cekaYrHoaiLxkSh3yG+nUbFjb87
P+UFvczbMiQPhmHUBB1cGSB0wGEoRaT5mLUPeV+wfkXMgmLCmbcbAa3qZZqIQ9CKPnay+chz82HK
ZRdjf63hYEnIzNkpggJFOk3mMPI+CD9hR6osi1JXTfWXXNaCbANXkLxdyfIWsMVP03hJgHpMRN/W
0zuII4UKbkzR9aSOVQldRsVNGni8lJu2h01mEHc64HqtFLxAh/xkyxeCZepRLmWVHk07+EO9kzkH
NEPcgpzAa2Xtfw9Yzrts12DELGRu2FTJvmw5H9sVOC16+oz9624qDK2FPWTE5v0jrUbdu4g2GBCw
Iwkesusgb8ykj65M8eBFWmZ5fqNt3zUfRZjD0UU0mh76qqNT1+33TFs3fINW+qrJtsXIfBJl1YBW
iXCBz/kshLiRtMYRIu8LPY5TNHZyUFEoVHhZQOezeJF6xLZNJ4oHjSdxLKCfsNzWSupkcx6nP+q9
rzHqDEFZwRKVTYge/MC1tdsQ51JPQb9RW6c3Y+Cb5AidlCl2h6l0Jm+jQoRDV2wbUnoGOg+T1HC3
xSipJy/qx1r4aJ9oh/wqTmxWTrEO89qWGw4BQ3zsrAhtCkeLTS6ryHMigeCBsZfTvR6soOaqDxNW
V3FZ6ir34qII/OzL+aUumIrOSNRnJYClyMK7bPTT22xkGdrX1qJyhYsWxp+3e7eSk6HEU3iEneaI
N0VIk2Db98atZJgLlDrv3LbtQEQms/IhzVLaRD60on2C7jPros4v7Eo5boF85h3crqwnXoOWjtan
2UaNHY8KauqYqGHcYd6+hTLnsEJ0p/b813IVNrMIxbLWCk4fjlNVB4TuqM2MeZ/g0GJ+rXXXj96W
Yyhqmv3IaAMtxdlYB9+MaSt8a4ahYf90LoNCS1Qyr/DrTZ/7QvLYr3iKPg25c3SIQiVzaKwe08x5
xdu6JORZmcxKunKgtRAdgll08BnlWZN5+bG2+ePQYH87laGKXQKHaXSYri9yXjYLCiqrhJ0MyR9s
4rJkY9uedgc2AIJWMrqFZbAZ+Y+QNOlQZ9mRpirYKqY/1wN4wGSDBwVJ1IrJFzDCTs9fhBhoCdQl
qqyAlrWg2HdN3pCY5RqttUYvrWJGx6ngyoxQTz6aZPBiFiZ3fArQdcqLa4K6tQj94xjpFdKc95+n
pJvKtJggr2mqwA27BLc1VN6Vx8TvddBndbhxw2A12nVVM9UfhR4z2JK3mZyg0IyYE+XHCupedbNN
s8HzTTQx3LK4Mn7ur6h6gS7mDR0hyBc2L5L7thJlXCV9tvGnim9VMU0rPnNKcl9RA5klv4EPjQFp
p81Bpq0t0Kb1UsS/VrSSgkLMFqK/suFYjxCLQ15/soHiUIO5DBCzuJXbVOuC1eMxR5TsfJ6IMuJo
dJ/OD7/EgzNUF5JBno2m4eiNo3gHjaAPPemfO9RNu2pKVMzIWkvHgsvOG+6zpsJCi1oew26chkgN
lS33tCxqOFEkkO6TqwnVjRxW9LbgFvMO/EEqizIP6iKdhwmNycBQERdpwbuYKSgwrYhZ0N+/deKn
QzEmtWTQpCuHKYCVwPbi25hpBqd6QuRqvObQiOzuejTpUq74/AK9hCcdv6CXsE0COJUY5X0mEr/7
nHW6k/dBp4bLsrFwRpKV5QZSXthu1FJ2DzQhw0fYGnw473JLlplxY9UmbalbHzZ5zBv3YaavoblU
PVgFm5nzEhbwGs7YcRxDbaqxqQ5eWKvklijLmiepvdYOUS5Qg24gzAjZR7JPefC5lkIgt+IQr7s5
HEz81TS2rUfe5W341rHSRBjar7apy0xEQvdRNJStiFm4GkTnrecFNJaNlhbtwfMTbqoowI2a3gVd
SiZok2waOUYKKqzDU2FC3shIhigM3nZjqbMrjGEn/3HkmTf+nuRUBmZ7XvELpqUz07LKT5XyAnO0
uW6hT7ho6WOalG0ZoV7mm/NCToO9wsZ0bt0GTThLm+7AZdtvG0jSv/qYrGWf5MR8rw2PZwZMJiio
p7w7TjUtqIuk5Vn2NuTQ/HhbQNFlzGLMREGOPu8ZwRvPEb8cIs/jjYX+CF7Vj3roke8eoQvXBkHs
1X5SQzKu/MxCCULUwRaKs7aJbUvhYhbThFznthgqHUEiVQ23qjIeFMOha3B4qHrmT3LnEgmVQh10
nRliHDRFEBVyyHEOJ+AayuHbKTNQMIxG3BE+rVhzQdHBzJXDPvQ6NxX6OIoWPRgMaRNc7yro14vs
GMxILOcNdEe0rjvSDn02Ta3fThTafi8b/OShLxiy1hYFVE78JmPe9DmRcPEwmvo8DFbwt+Dp87Zh
JNnoNyRJD0M1pvV72ouWVxs/LXIWnxo/y6fL1jFzdn9UQzIkuYJ+cVeEMVi+C99Pgstu5S7f0kJm
7g4HxV1TwUdBjmHTpiSqmMmyuPJQBrVugdha08iSL83SmIDDJWEvsck9pGq53kJBr6yvCEd47a7k
q+sgZF5A0AnlrcSy3w5+9rtlxSOctmxIINe66l8N9DD+bAHCKyEp8pCDyqN7BjKY9tWIg7hkjG55
MX0YNV1Lu1/VFYia5WQW4VxrEZotXPraOmb3cDVhxW0Xhp7vrQuvnchEYRU4UNHQFFGQvzvvqK/G
PULmG+opbIlUsIXeZsXDMB39cYC7sLtibfe5NPEZF3mlMjXlMPwwOBJDC9ewG6yU28smP6OiMnOi
qaH2A9FEbUx2j+RnMaUbelHIAuWcnPYFGzVw66NhUNTaSpI8yJa+88LP52e+pJfT8xcjs1xhC0XD
fss5E5uGVDiyHjK786MvOD2bsU8BbugKBfPWOtxbXO7hiGNvINrhfNqQFq2of2kRMw7qXApd6xLE
IO+d9tOoyteysQVWYDPU5jjFqAxzuxVeEqV960fQD7grG/3tvIKWZj6DajGUcNfmx8zRRucH5VYU
vzDufLMEidTQDNNkt9LvN+1oGjhWT4r4/KQXrDrfGrncyoJL6HEs1GFoOZzgvJdNF1uqIzmsVIuW
ZJyev/BLlJ1K63llt31zC0dWHU13pt5PSRcFwdq1tAXjzndBAW+J6HhtoQeX3jsCHUKJjkThysvI
cr4LKjNVlV7rmS1TKDJDeTVx8v68CZamfrL7C/VUcIvK6QKmzuESin+o0rd1vxLQl1xnhlk6YYu1
A80P3oeRfMLo4/kpv1rEhK7vGUihTJC1OC0ASsPb1t63/L1MmyjQbYSCt3X1ObF6Re9LypmB1gi4
PUg0+Kc/XY/B56B7hCbuC8eeAbaxYT6Kk3aq6XdRIoiB3xq7lhS+uu88fU/lr1ZtnMxFmYBVu/pd
ix4T+r5jXzT5TuHaF1trfVgItPONn/Tg9nTVKEBW6u89PGyh12PT2mrXdsPjeVMvGGB+gmCrriFB
Orpt397x5Jnrq+zCNGHeDpOaLEihSQcwGyYfS9Pco5JFKXUbvxFfLpv9aVUvsCUT3hdQaLdbY7oo
re6b8XrMLyofg4lnwM3guqamKLPbFBrUsfmmiHwIerHzSn532fRn+J10zwwpIPML/f5Wj/aRG++u
JtllxHz6/NNL7ahyUpksAQDO66/GQO6o/lZx72oybKvGan/ZImYQdh3pFQpACsbdLStRbFyzq3N0
f374BY6b3wkeSZH2nE9uS6GiDrfptg6vVe4X4DW/B9y0zFLPLy20Mt/12mxVCvl9MMWmKlZi+wK6
5leAc9F4/tADurq+3UH3yNbVaRyatb7ABZ6e79qtYeGUdqCbshoOcO0plrSJe1nGUg9bmxSRyceI
dRfdDSPk33bxsFFEKYcMy4fj7JgPTO0ml7uVbfwCo54+DvfSW6HJvKq82iu+Qi7RRtDs5uJCi1tX
mMeGkuuBuWzThGwlKi8kLfNN/SQDJWrrmy0V71pviILRvyrNDs7sYibo5iLf/bfbwHC5RNg0hSDh
tzjyeQBFFVastc4uICOYwTtzfTYKPoHf4uwrbPbeu2ztPuvS0DNMQ6neVXB54cSrLmqd3UCpcSUj
XRp6FpWZhX5P1TUwtPS30IF9zW2yctC7gLb58VBWpVD60dxsoXT23ZbqM0J027h+5QLW0vAnx30R
bGiViBQaD+1Wq0+sHTZs2idrX/lZ0Mr8Ji9vWeP3k7Tb3MIxE1T3hoGvpEFLQ5/Y78W0E0ctLwbf
bQmbtsqH9jV10dkEfFd2BtkA+g28jpwiZOW9Jcl0W3RmJbVd4GZyWs2LWTOIW41fgrIlPtbZHhse
Jf77mq0F9yVjzkLvMNLMwcVmszUJglu0ZrJxi5w+XQL0t+fRvyRihs9emHHUHdR2OopNVIZlVMLJ
fsRxtqKjBQ4jM5T6PaASa1C/UHdOxPApwYjoexncecnaFbMlM8zQmo1t6vwQaDJFaYyReOSV/Gbz
MoeLE83KMhb0NL+uawtT0VyDqRvaRaLqosxcQRfFZVaYX84VhFedtoAsOalNMeZxMh3aVQ5emvts
7+vgI0Nt54MbtV1wVSbiPXTd3mBsP513oQXs4hl284SO0MAOpTA4QI0bYTfWazaXDX1a0QuA9aPq
4RgDUhMoQAj/o+f744dWDV6xUiRcCOfzy7isTeAEpoDohAZbRqrZ95Z852rcQeW22Iwd3mahWDuM
ev37C4TML18GOue6pJBJGyWh4vy1SPCWt2nkTTk0qsPlQQO96Vht4Uzj+rz+FpCBZ+g2GOUMbpVA
7u5+r5IxnroyTkJomPh4fvwl08/A3ZiuMTnD2XNQNPaQwn2ia43g4sT50ReoA89wDZYZfLiPDX6b
BDfwWatd1rS7FC5Bl3AkEBYrm8sFH/jRJPXCx7CkhUpDZrY1fJ7xAB93uvdFOWzwqN73WYC22IP+
4nKgZmVVCzqbX7x0NhfEVycvCMIn3MsdnD1/Pq+wpaFnQIevnOIedwiIkHeH0KT/NJwkF057hnIz
GNrZUz2dTiHcfho3hWdXhl7YIcwvU8IHgfpQjLT+5pvsyrdf667fwtcprqD1en/qYYAsaYMdXknA
lqSdlPfC3mUB37LVHmCCdmJHyDs4HCDQo8rgk6babsN6gHuiV+ftseRas/idek1WZzmIGquDDL67
8n2YfrLtBxLckYsaVQmZX1bn8MU3U9iw+qYCiWJnx3I7Vf73yxYwwzeltYFmZDiO94PxBtsiavgU
JROPdeoD1dNYmmol5V6gqh+k+cIsWQXNED6HIlulkicM2eW7Ux/XBlGox0w0zFcYa0HM/LYryXsR
ZL3tt0j8P86upDlSndn+IiKEEEJsKWpw2T3Y5R43RI8gQAIh5l//TnW8hS+fMREVd9PXC1QIKZXK
PENz8mf3js7kg0/VoSyS729P2toQ19Xw4k1KZVxIvE/6NwDVNkqb4rkO+7/ECw8N9TcC+7/M4H9Q
AZ63ZLpCQIJwr7IDcJpDVLPfheNH2UCiXvzpUz8aexOhZbfTqBTPtfdUdY86/SB4EqFIekQ3MR6c
PzrvYmBy97qBFIDYM5Ptld/GgnpQTPsS9CzyM/Io1U0yrfjN1wl7MTEhbdKSthNyzUTdW99/mPQn
3qkY+t9/b5v6Rb6gvNIbQNRAVy4FvDiXaFFMXpDcDZrxXahD/vm2cRYxRHhuMYVhjY090hgmG1E6
awcTXUYeI1uIsZVofhXqfjldtV91aq4xSO2DTilN9jOBwNlGzL3OyGvrh/734dkAFQOSTf2eDOSv
Fzyzen7K2nD/9vysPX0RN1pDgIWZ8fTK7aBETAb3nLZzFeVew+PbhlgkB6xzC5KlY79PHHIEOv+o
kvzUp8lN92i65MrOdtQotg793koeuVN7TkmxI53eqHq+PkF0SZZ1NUdhvsQEWZhuRJ7Inag24W82
t1ucwdePObrkRUKlyoLI4fZ72hyyoALgMPnQtd/8/C4J0oNPTtzfqqGvDbXY12nVm1aVDDG1dmLR
TMfG6I+h1z93MxomiflVmuAhzPzDLV8e4vP/Xbo1jG8AcuQ9KqLF3kkI4CE0PBiv28Kyvb7xKFTo
/7Pxwqae3SqnYOx2ofnUi4qHT1D3MOrr2y9wnZf/3Xs0XGzs2Ql9v83SYR9CRBWFserQjuFp7tHy
BE9144RYW2GLDV5k82zGECust+fKuxfO96n7+Pbv/wexf+0FFtsbNjJoFTI8e34oY7mX0d3z+FA/
p/fmmB3ULv305L0nH9zzft7r3V8SXS7NsThk0QX/LOJT8v5UvgMZJfKirSLz61cFGi6iwUxnN+ta
gl8UnLtyhML1vfYOJgSFyWwc6yurYkmBHK2Qacrx0qZ099wpz5PtbopldElmtK4uC1/h1xOUrE0/
7cE32Skmb3z84lrAwt5LugI5T8a/1+XfUj+N9tvbS2FllS05c6QeqR5o2+8nEoAMdmI6REM93djp
a1O+2OncV9XUlpP81U2Fiq6i1lEfOhs/fe3h17+/yEYAQk0cScHLp00CPCx0PDL3pEDxIhvbZG1u
Fjtw5kCP47Y37M1O3ondFmRq7bGLzZc6M4DbvRzQTz/Ivo9c0G/kxk9+/cJCl0ivKm+gyChs9muw
HDmjPPHEjy2yVirKbxUInppt3MJW3mIJ/BJdI8ssS3rcuyTtotbxnOKvyYzx9qoetkPV66F22T0b
/NwbWh+lr14Af8xNPKW3dTbokoFoRFKHQs49Stbkim3GzaUoft2wrbi/FDhmVocDrbv2QZeZ/BSA
A7pjfVLLyO+a+pbNhTEWITPkUJSefNrcA+w+Or8riqDzg9et+f32O7wakrm/nPreI/nYZM50D/GU
QbxzukDbjzCNyRIe1ZA8I/sK1hQmylXvOip+e9BXNzUGXdy9WjAee6V9eJRUBcRIommivX3I5JSa
y9sjvLpwub9sghhnyNMsLMVTMc0F7sFOeGIGek9OVZjjbUNc84YXkSnhnBXcEeGTSeb+TPwgO/8j
D2Vuv9VVXnuL699fDIFWiAaBiAUgbFh/V4Swg+Bl5e9g1nCboqm/bI5wNbICilzFA7jb3cccBdZ2
53SD2hLOXXuFRRYlHcfafBTBU1I2+S6dEwhvsZFHyAK2ZunVcIhvvYjgKuunFLJr1X1Q2fDS9l0o
f5FKNOTgtK2T/mVjks2/5savIG+H26Uf3bYAFiEedcjGdD2hZxgTBedpoPSxDqfsrtUQsHh7iJXd
+Y9t8GIBKJ42aPq3+uwG3ribdB+XhpZxgALSzksHAGVv9Ozwl62TgsyJk2KtPVLWOn+qshk+0R6x
7O0XWVkGy9YJHyGtk/utemj8MM8veaG090WqhNjTNLdZubWc/ynW/U/SC+ueRRYFIL2CiMhc3LcN
l/pP3xWDuE8RzZJD0kLT86PvDBl1D3quXZrhWOZO/1kn6OF/8BMtmzkqBm7yj6KVKb8b87YY/pop
T2voi9Zl1b3LmxBaeTFotcTwjXvmSjxclokYlAykKVl+Xzh5OR+nkGfPULc0+rZ4u+z92KkmddsG
7ImwniZ3hQWROEorEmwNsPZ5F4GK8NZrFeiZTx0bpvF5IkaHxxSgWbHPi8r//PYiWpmmZR/IZF1a
lAjjjxJ6Tw8TaoOPGqDc207aZd+Hi5kaMdcppESzRn3ppjwgR0JlcxM6F0tzEaeI2wW5aQb6pECz
zvfwXAr5AeqxWzXmNcI4XQQkyOvnPvPz4L6d8549tllH+LwvLBdezD2UUXcDG4cxQ3uai3vmFFNv
jxUUcTQWg+dcuYdJn0I2TTQz/yH15AFiVPsJYtBnA41jGHzUVYB8PHLLlgBcmRFFgo99VjFImbz9
jVdW0rL6SBrl12Z0h3M7yNHLdpoX6MREEPfvkWK1kvobreKVxbRU8SOhY4Vl9XQvuOR2HxA4ysUw
POh2N73Isi022bLrIRCXXlQROu+YCOX7VFiAUlk2beSfK6fDsidWj17gNGma3feBsrsiydIj4eNw
9kyF1szYNbsBidVt77NsiLF5wn+9dM8MNe27sZ1dL4KZ13hWjCRbvNiVr7/UIYVuDxlU4xQXo01h
I6p79BWs72VDFACivMX6Wfn2/+RVXhyr40SzNmfaObuIty7kQFUHKE5IAAR/++Nfc8BXTqFlr6wi
eQksUu6cywZop9p3/4BmZM5NCDRFpqot5Mka034p5AysZ934U0vu0zasfKjaTeBRnoqiC9wHSuUc
ngoC97k0GqqiyNwoqbnA7u2qmvLYqRz0nXdZXye5jsYQrlq7unL5VMQ+OINeeblpMsj1K7yY7bRv
ks7Tbn3ppA/IYgG7HyVEuyMi70+wCrsJ2M/9ZSW+hVoTXEyS/hxSUfNDnqVh+FUPDHd7NuflliTv
2hr1/vs63IfYI8ywy0uiMiljBT7niZQogcR5ATW2t+fsX1HptRW0OCxq67opdWR9DmCrFQpIeDDf
fbK8ChsVDanP5c+qTeV0CKpMmRytv7xGCZxRW6URTbs5/0qhWzUcZiB3+zQGo8UOceYUrlCR68hk
3o9m6qb2QeFyMbYRIXKoP861kF15YiyzeXLOITar//pGJiLuS9hf/IBQAcVlehJMZ/yQSlEDQZ56
Q/qpZJ1ygc02okyOTgC1nMeRBQ4QpGHf+uYgYATl02Pbq2H4XY2MJuK9KwalH3F9on2z57Zw5R85
E+LSGBw26BAzBx51fD/WNst+5lCkRp/Lc0z+2wtomN+BxMpUHgVVbejHoW8DR8f1BHIgVA8g0HMU
LbQk6x1TVeq8ryFFZb5A50F4O8hiBqbYJQbd2JOWoQu0EHgbPj2DPJOE78GUrNmENq3Xjd7RM53s
/fsKTIb6e0H9RBwNhNnZl2D0Et3Gg50a9y7HBCBhKxnOkS+ZkybtmZA8T0gcOlAbu2+rmon3UDHw
kgM6L639YguRV2bf5F1bdTsQNoc+tl7hUHxgIlNrdsHYOlfBydIBHk7RPOOxUn3dPuI+K9ECzyHy
5IVRUjk8LyOic51vrL+VCHn1cH+5Z6ta8qpUQ/1ktFdArkVDICqSqXR+vr2+/1XRX1nfVyfzlwMk
1lq/CpR6CnsR9OJOFaUt6PeKF2laxloQFCwzzIMxVRMlaScqDE/8koKqY01xnFXWIC+YCjHmf7s+
EeLc1oWoPg6gSoNVheDrRnXq5t47XGw7FLyTkCVf4bPZPLKk7OarxjECp4GEBI2F9PvxIoMppZ+I
O6Xju0S7EF6IJC1qP0Ox1CMEzT343I67yu9Tijo9aTqIdvSdiYcm4Og9OSqvm2M3h20D4zW80AVY
dn/8mtCMKahItFDr2QmkWF5zhwyK5/dgIpUp20/VNKB9bzM1udFUNb2e4wFBvE33ljvXPWSnFmyu
JOSpOkL8DP4sUUlJa2KDID4cLIQzyVmKtIGoIfLY5lMK6aC0BVFlHr0nVXUkPdbQqNaxCDUFgTwV
xK/2uLlK5HGpmsh0ZkEdevouEUoVY0SgLFYdTFlDwO+uEa3rvKdlQyHgwxRvld1nqBzUDoSx3AQ6
AgJM1jqCmlVQPMFVQJd/kIvq8GPRKy5+DQaV5xazCdv0bscJM5B8TQsPSkC2TgZdHaUJVf0pQEbh
QkxfFEHh75MSDrD2xAJb5zsfOqDVvstED8bQPPiQoXzo276o6o9u2+RJGeHQC/qNA/yfR8H/rk+2
7CzSdOL1yAb/bGVS+R8GYMg5nFSVN5JjkcBgNUHnvpNgzROm8AMjoeuJnjga/aKEM5cZ6/0kXQ1L
NTjwsmNQwAa5f9rYPdgk//vj/KU5wXUxzjlAz+e218jI8nCY+Fes/kzddXPv5iDnTYRxuRvaCbfu
SAtcbcu9p9tSb9SgVwLEEgjiQn6gplCVuud1YnZWQLcCi6260eHTXyJAnIwXJEyG+d7H5g52CUTQ
APVzN9mMK79/KXUuPUaZrArnkXV8GA6Q4WkVphCy6qebvhFZFG5p7mQ+Rex8kjmyHhKIcFfQELr3
WQCn0g6y1KxydjB//hDKZMtr69UeL2fLhvUIaa3UenBxysLevqfUqGaKAAFLA2xRiULsyXEoS2Tc
DLVF6YjymY4cxP0Q1lk3FTPYsqUdOh16pVLnD7AszNqHXMkx2ee56ab92zP7+rWHLVV8w1yOoUKY
v88bMfE/Zev68lud2kR/biwwSBPCeR8YpJpQBtI/3h709fXClu3s1ulhLlWhljTDxy6Lug4eElFH
kmSDsrL2/OvfXyTJFt6/w8xde8HtQMSdm6V8B2f3Idm4vv2r4/1vzGDLdjaOGF/TDPp+VWtL4r/r
sqB1gxh1Cji67yekUn52IiGzjrdL+7oSdDeMUwCjLjMoPyo83+BPHOxWGFJ1Lrxep1jDbLQvIsdL
6+mI+kkf/Cx7f6z7KMExF+ZRrhvydcTxmBV77WcpVOxwUiWgm1OrWrsToRMOXTSzMRS4wAbWvWOa
5nKfsTEn54qUpfu+nOwcbHFGXi8Ws3CR2FBgzQOtc/rIC4FkAjZ+zUjg2UjyogCefu7kmZPCYfTO
sagw3bu4uOstX5fXr4UsXCY9QalFWg/2wgOn3Q193t5NQDTuXY5ieE27Ld+LtcW0iD18gtNF3Yvm
UtgR53VWhw9OWNMN0M3KWyxb7AKuWzp3JH8PeQLnQBv+nLQ4Dgv0CqOa6s9vb7i1URY9Iqhjjrls
CH9vvLHaJT6Up2HBRPak9e9QidUb+2JlPSxb40PNPVvP1lxsW5RwvQGx1NwLaohVkXWJ13xlBZnU
3lhZixEYx6C18dtvuPKVloKy0BeDmOgIpSzq6vAvhCOnINaQHSg3Xm3t+de/vwwpeAnI5FPxmJbw
wSiqLvkwN7j93Pbrvf8+fQiQvUmrzQWpc3o32MwcSz7ajTX2+iWbLXVZhqYdUEQW2RNxfO8Dldc6
kHRgtKhDkf96+w3WxljsRqHL3mmtzJ+g5N9+n8IZHrTcd6e/LWHpFmVqbZDFVqQFbQPtVOPjwKs6
iGUHCd9Dk1dpHZcyrG9zdmPLRj2vZ1IHcI54opr575O6mEjk4e7y/PZUrZg+s6VOi+hGFWbQz/qQ
tFevYMgLuRO5M9RAdBPnRJnXD/B1tM/VVCejjKhbWbDaVKeh+tGR3EPTTeiZlMeykXMF61rXKwOy
m2ehqndQEmtRSHz7p65s6KVqqvCdJM8dmz51VQCOuEy/8BGGQiwcOC7KCPJN5e9bam5S+OFsKT06
8JA5AzbyE7r09r1NEJmkZvk+cSE7Tkvo+PYlv81tii0VYXgHPfIxx7aQEEIScVp2aORwBPutiuLa
7C1jhvKzGld+8jh5smTjYYLAVhbugQrgk4TwXTUE4oDKvJEUpXlo0eKIz2hxW5GZLZVjug4w9nzq
3Meky8rx/TSkcxB7DgjEJ136stxA3a2cLUuBUlBtgmbQpr6QSTrflPShyzTJQQTnapobEmnI+W5F
4ZVsdaklQ4s0sLTy2SNPQqwK5pC7qbY/q3ygj2LoP4EWm25dWlcifrAINh3sp7hSOnhUlUqrr2S0
ttoRj5XcgmRXAkYVC5WS6ZF2FWvB7U68QrMjZrnNQYjnuviqHL+3B0gpw+12J4AyCs4+HbN0o+uy
Eg6XCjW8ElltK+1eigBZosmvPPawGVG45FvOfWtDLBIHybJeoepeXVA+cO4mVVzjFQ/DU4OM4sbX
uH7sl0errdB3TPL6ImlqIUKBQFuPuMXlrnMTIZYzfl27L4YQTd96PQ3pBYYF82Pn5/pr7uitZufa
JF3//uLpVynQNh/86SKaEtDQsYIVDkcmivb5lgP72pnBF7Gkoqk7i74unpQFLjAZ4FeiPHT9k2tb
FYWq6/8Ipz8kMMCMBM71WGXen3//6BIc9VfjlBmxdGN3rGz6pbxnVRJUsrJwukByZojE0H1VEOWA
TxQLotC/efktLhiVLHNhDKcXolroF6Mx80CMw+Pe2HLjrrj28RaJS+LjlB38QF2ENiQuIIjITh7R
aQYnlkluSTSszdcimFRlGMxD6iYXI6CrE/MpdGhkbYZ6UhFkIGH12mT+49un9sorLTVw2DSbyuc6
ufB2eA/P4AaEAZyfreb29PYIK3F4KYCjQoggmq5LLtBZlgdVBqCa65bsBWFPMyi3wCRPN9E2OFsq
4UDHeeRzkSYX4Uw/DJuTY4hi6g7q/+X+7bdZifRLQRxVh6hStza5JJPDXBRw+yzbhUWYtxvTtfZB
rn9/ESDgasV5kOCDACSi4ZqICx7Mmx1wU9OtXGNtiEV8EOFMVEh1iEaacQ42G5NY6Ka6b6U7brzF
yhpeir52okddS1j/ETg3/ZUUhTAhJFI7Gaa7loQ1+YZGCtNV/PZXWXujxd7nDWQxe5Swn6ukh7T+
NbwA89HsHDDf928P8To9GWtrsfmpcsp+gpf2c2qa+jmpzNgcZUecfGehnuNAShpxpitL8gB/IehK
TP0VqdHXbrkxp2svuYgLST+jXIGm4rNirLxP6+qjsLU5Aczy/PYrrqztJSRVQV94Dl0qn0VTNFHV
ieyce7rf+PlrTxf/XdjMsTiIQjY+wVux/m061n5BPM22UPxrj19kBh2Kk1Piy+mpstP4Xciq3jfM
ZjdOzTIpgKlOR2uqnpOgyKHJM1eALFRVW2ysrpVvuxTO6VKvnUISFs+Q4C/KXTrMOE64mhs3yhoX
gJLbvvB18l4EFzFXE1zYTPhEChnEBi2p09X45LbkbCmVw90EuZjqvKcu6Zyf0JS2x6EsGvDaRhiN
vv0G9B9W+ZV66lIyB8ZK0hmk4E+T69r8oWKD1kcp0fktobGGZfA9JyDZf5AJG8u7greBhI9g4oTd
HuYqHt0n6H/lR+IwFsaodvpTJKByxu/kmBGeRmDp1+/S3PjOB1xowzDdMx7mg4zgCqnaO9eg9ckj
dM/sPlSzzA44NNEinALqJA9J3QbfercZ25OAevEnSF9Z+gCcPUsOqAahqmyMNfWzyaHpeG+HnEzQ
yuiAkIwqr+wNBPQGUv9CAUzrPS8dNJlTF4pJ+Ilj6B2mtBjvkcq3v6YkUMld6s/lN+FJz91DkM36
BzhHygB41blyHwTPkkeaUTEeq7om4h5JcvDHaVM2/OxmWRdfOg9I+iMp4Q0BP6XR8A9DFzTZTxXC
q81EA1c43GzedgYO39pTO/g94q5mi4RDAWsskJzIoPqlGjXWZ+NQXKhE0DQPHNam70Ai78aL1Wpo
zJ4msNB9TmVZ5h8A0JmdmPfo9H/jJa3KY1VQBT4Z2LVJO+0sur3wmOxYU5+SDKafESrllu6oGtPp
exXo3v/IPTM/8qqaw0OqTJMfU09CW28CdWw+FAUulhGsaPP0RLJAuTHK0ZZGYpwb5wwrwgayyRHo
nUYe5rBGg51Dnbu8a/NxejfgbsQOqgekuY5AcJuNirqckmCOYYYJ58ouhzvjUaReCgc7BQHwDv4Y
o2/QE7dVzx5G1jXj3sxV9SMYx56fzBUPEmk4P/KIMmQKx0wXufowiUl8KtwchtyjJ+u/grQz1gS+
9xenmT148al+nn9ADV92dxWou8WzRaMZHlRpnzhYEe30pc+6+XcHcyoWJc7YJXGfzVpEg2DOt5Q1
sv5QdYWpd7x2ZL6f4DmqHrrWTfsYuNSSRHL0qxoGzYAl7yo4c3jHLJDjPSOhC49matk+m4IxfEBf
WU6xB9dOQFHoZKYDG21dnHEoGZgSGhgU/qqBrWh3KeRyUP6Zhrw4erMj7S8IqZvfodfRnaN8qU60
ToPpw+C28AJncxPg8pPjtng3TIOTxE0H8/p7CAdhzpqQQ0pmalMV7mCX0O9yxbnp48kDUvTgXzHG
O9/2KIlMDq8h3QiMczR3bflxBiRDf01rtyUnXzcjwzvOvROR7npU66yYyyjlV5sax+KWsK9qoJfj
iTT1Xxeh/bMoyZCdw0zOMkYJHATydMAfYKAMS61A6iaq0Zam93UCnu2OtQG01jVIz3mUGiApdhr8
xSGWgkHiF/xV356h+p4V740S6kJGGfb4QXArvm/KVuf7HhaBxR1AEBM5jCjrvhPGmeWJdZ6nsMdU
OT/UhaMZjYoOxkRfm9CH3XmhAAR4mMvJXJzZtXSPJa+z2AudKY9KRcovRqVjGvUwLZ+PIRiAwV09
dKgpJIBzAo2U1vADLmyPH+91s8sOBkrNn0vZoDWZGNqFcQrhIIt+2ADnVRSG3fazC13hL4N008+O
nG0I+D1EmHZZBVT28+Re8bVDqKfzmFv6JXDhQ4hEAkSHe8cZEr5xCKydlotULPE7BecRI56YX4Dj
z6kTenGRDzVMHgNXifjts2YtpVgkXKogTc5Y7j1Z6SoV00J64Y7r7nLT45dSZywIRMZAKgdDw4dO
Hmo+733H3TJ9XpmjpQkOxHS4DRudXfjVYscmgCeKDqCtsQ3yjaRlZX6WXB/rda7XD3l2SZrBPZLr
jbuevBtz+n+Oxi9yFRJ0sDNilfc0UlZevK5zji1Y03rXZW1624V+KX7GM0trUmjvqfdpXR+xp9yg
UB8dBXbwbYtoyfMBiQRd8nIWTx5th3PntPJhaJObtGHgFb5oBhUc4MGiHsXTNNd9TOWjtYhyQpM5
grRgCRxXvtee860PxRZUeAXqsGT9COtSYAw7AU7D8Mjx4afOS3edZSRCiJt2CC1x66Ovmg3DtDGJ
a4t5seGlNlfMpRs8Kb+AVhq3g26jSqQ4C/oaXOuNStXagl5seAJNjl7n4ExZmVEbkUAG3smBmdaW
/ejKAEuuD5zS3aQVVfCUqhrAKWs9p4p7YuffN4WUJduH+UnOi6kE6SuA+9tOkLkfIG9A4Df39gAr
xZwlyychIggY1DCfh94v4R2g6HfwTqpH2EB2R4W+nol7P5A3cRLYkj4DyllSJUmH0Xwg3bus77GB
UhUF6SaZ8Hr7fOU2Qa8r7kWUAXPahEHvdc8iTX7b3md1JIfGHlmr4Dc0j1M8DjXI+jwdb3yp69p4
MSKcFppcS9k9T/C8AgMTm6RrUw/yNBj27a+0Un1ZMmpgQTqxEvooz0Kxct+1zTsFdcoT7ODewQ7j
xk1JF0UXOijJ/V60z0DbdZHwPXt2x/79jO0Sv/0eK6FmyasBUQclvrJznyhOGKACRL0jZorkFbUx
EN1HgnWPYtJHGCdv3GHXhlyEgKrUuquN/P8hiTf/mFxINrSIqv9GhGNTEym3gYQQpBrffs2VqLCk
k6R+qZMmHNHE5ZJO56mQ0u5Vj7bAxgAr4XNJIZkgqDoOZd4/p5DannZp7o/peQaXHYrk6Fpt8UHX
hlmUYJRbyDQXun0mmUg/G1hjfptm4Zz1rMONJvPaVC3qMC7uSdwBouoxHLw5fQ91KuPsgDhGxf/t
b7ESD5YEkkHXIx/Dfn4mEFtjsBc+cphbx8UQfvY0f9B1MMRtXW4Jc6w4hwO8vogGg21m2/nm2U5D
MzwJUIuQDDaOINOdSmfLY/BXSHAZ4NgqfgjhUf9DMWkgdKI00K6IAmaZs6H3uBLd/2FyX4SmTgF2
I5MOLZRs9u5Ub98xXG2BMXblfSmCj8hYN7bZ2jQvYodBNcDNW0VRRrdiR1PzkFaYWerTP6lOdqh4
vWtIf1uPY4narUboNpRogz0LUiSPXWuCbwkUyN45A/U3cvm1pb8IG2IcqRsE3fBsO5m/J50FPIBA
BesOiVK1xbNZK0EvsbmyR6oaiIk8z4H5PIs5iQB7dt5RbQZc/9kzC5OoHbFcw3z237f5lunUynmy
xOzC1dUxlUI1v2govCBlHxZzjNapi+a1dD2zc2AIzj/etAOXnFwD6HYyByW5wHJSA5BJdyAiuphN
B8AwimalM/hPUL68Ebq7JD5CWhZVGxTiLgSElKiAuzN38PB/PUrg3/UOfn1QMB6maL4u0bdfcg3m
vmRBWpr0ttHh+Iy+f6HJDpU2AKEjqX0gQaOw7XA/h4c18cIYnQZ3fpDUq9JvqIpR576swirr4zwx
+RTsJ+4J+Qh7ZOR6b/+6fyC8V7KiJXNMGDWrAjSup65PpX0WHgR93g02zIJ3s/VRaUD1Q7nfUYs1
gYqHWvZz8qPoG/yQc58nyJoLAD45yBS5TnUUuGB97q56NT9qT8rhi6xD4IZ3ejCF/GV5oyFd43dh
CgQTsL4oepwB+L+2qkvjF86dhAZGR2Le1BLVtqQgKJykbeZUfgSz156VMWugFvZpnMEQwLQls3mG
h1xp44p0VQn7owKKBJFxoRIPKcCSOYAk+bg5gAvBcxpeUhg2oosLXJiTxp2GmXyFXquqvDvcaqn5
McDItcaua6cabrUzZU0EdZiAXOiEL7Xv4FY+BSc48GX0UICZ4tp9kRMOTmuSZNCrjVXO6fBIg2Ck
MiI+Y/aTgn05OohJBSzWM2cwf34GWtdzvoDLkebFTul05DrqDEQBuygnvV8/Av85+JDtd9reux+D
ouRfpQUjWETKFBk/OUGbFfzEJwcdyVj2YIbjlyYOSJAoT4WohzbG5M0Um35Q6QcUdVPK4kGkCsbg
lrW+OriceOaIs5zadOdBa0PfVXk79jaCesgYfKBJWLsMyAUxNHyf9SNJ/ry96taizOIuy0nNhoBw
fZlEcZgIwhjRrQOESnep4Qm6sbZXMoglwYooPuXUlcGF+ARle0bLVh3RKyzCja299hqLu6rpG1+O
ZELJAhi4+VROTv2xghvlQwUHyPGUi2oL6LH2KotDp5gmXQwacAQ2oqK9T4vAOOe+9nq+kQy9OgC8
URcDUAMlXjtSC6oxf0a0b3bwxtwygl55+BKRVFCtkN/j0jBkSGaIQILVINl4ey29eh4DQLVoNlZD
kveeI+h9UXbimAIScOp4JaOyGNONIuTa719ku8a0YKCZyZ5TaObGVQLh+dRkp7d//9rDr4vrRSYm
LQRonLAEty2DCS7TyTcHnYz47YevTc717y8eLkIjQWFx7Lkb3aPxymSftvkziJlbCj1rv/769xcD
DBkIxv9mH16sEN4FCjPz1FbJa+3hizCR+j0siXXWnkU4lg/D7HyzRcg25n1tahZ5aZFndVfOIb1P
vPz3lAE7YtLmZzkMWwjItQGW0QGgjjqZsDDTuXy2pJ7uklp9dt3AbmTWa9Oz2LOkvvKNRWnPZDb9
ruNBA5tBfOK3l87K05dwoQTmLrNJihZidul3zv1yV45yi7y/9vDFpm14GOQOL+Uf/X+kfVlz5CoT
5S9ShBBaX6Wqsl3uxW272+5+UfRSVzsIoQ39+jnqbx58uaY0oXmtiAIEZJIkJ8/phH1scvuz5KnY
OXLNXB0AaVEfOjj3nGPzH6a+AJ4KzzPu8/WZMSysDgyyw3ZcXF/R+ybnXdIQZAeUslDer/I/+3pY
e35jVa7riKBjgt7bi3TLpCkrPLxUHsH9osdbpkqud2NahfX3N92oGmVJiw8+8aFys2Ty0+89Hj42
/LKpcc14AWevbLaUHUrlU7u+G4O8sJPKDtqtMqP3L9RuqAtmdX4oUJ0K4ngoLuePcwu6/bIiAD92
d4vMUSuZFrd1U4Oj22fiwCiz12Bow32YPk+zbq8C4VblKJlBv1v20/0SlmVxssSk6sv11Xn3io7P
08w7HK3OknmACfRIUN/VnvWno+03rwDtPMpxXxE2b6Ra3o1j3FBHA431WA4cfEVZHA2hneQ9q+M+
E+Gd3XgfbHC8bcyZwXB0TrrM7ip/IGTIYhZVnyvB6nMdkq9uz9SekA9fopk+qAFHMjs1esBJAR3v
0OEHT/Fd1P9oXjurWcR6pMAJJqrL/CUu2jY74vXa3mcyOjTIr/sBMHEXo8+6+Su4mNShL4etuTHN
vmbtY9lMpJw9tB41w8c8rzB2rj7NBB9xfccabEJHBZVp7k9ZlM8Z6mIAbj+K0Mr7R9dx3IZtTJHp
I7RTu7G43xZl7cPmXf/OI2UGUCmtj7OD7Mi+r9AsG8iGMCCiRxdp6CKKR+LxSdSorrzevOkLNLNm
Lpkz2w4pkMRidAsQfqYfpWN5l4U4W1lgw0Lo7811aC2Af5RBHvekfwV6x/qYZ7gFXv8CU+va4T3w
sUO5PQpOY5EWkBeyvBuasa2rjmF+9KdmnlPoqAwhWi8WVBcx5ESPsqk4KBRwidh62jR9g2bJKaSd
BMln8E54cz1/sAbfe0BBwxb239T8+nFvTlaZNUNjBS2qmAtSPxJQfZZxk3vuFgefqf319zfth0PY
hROnoO8YJe6AuQpF3HepvXEgmJrXzm7FaC7YNLp5HOaoXbCBR7Id6Gns2z+aDUdSFB4CAQyeMuen
FabNoR3zLVoJ0/7RzLfySh+JvhZjd4WzxJmdFeci6+7WA21f3KRTRs4hc9veldg8bbcAf0xYCJ0q
UHTsmh/96TidB8Co6OqAggVhJZiByMH2h10FYCj71M3X7jiQgST9k1cNjxF/q7gerApVGqgWv/4F
hjXQ3475IJ3Sp176p1ZzfwhIWp4Cxcsblw/OvpNefzCmoreKYYC6Asrc64cWanc3Qs3lRqRiMAD9
rVgUSjbK6bCJqB1+aOqBHVyw1W9MjyGy00kWKWTIrD4Y0PoaryL9/BGsoPeDhazFtLCbxic319fB
9BmaHUNpYoj67K+nVqw4ReOMRy45TBsb1bTMmiELYDxtVG7jKHPE5H8AIxs/wXFzKNduvUeYutCs
OXTAzgSK/QngMxwGAxQcbRRixIvs842PMM2Rdh4HbgnBWpniI3yOjQoteoBd7bRtH3etwX+efKdA
EWihpH+aInieUNR/R8Kq2ajhNgxef+5l1bh4BV5kcA7geTe2MzkDQ1vXKLC8Pvr1PPzP8wBe//SA
GqCmkbPWPYOu6pbnKka98Tebe3cgyX3Z14V2FIdZMKmIAh8Xh70UhyGLHqIq7386DKpzk7C8DTSG
aa7WLfbmzHQlmM9tF8LKsU2haYfsycrbgKvO9c8wNb/+/qZ5O4UgpYsipzyWXVvGgKlCIhFsmod9
zWumLPBExgGaHs/gNEACIHWa/LuLbNUWeYlp+M6/h++oKiWyBXNmXIOHPGbtVB+rATry14dvsGP9
YbbpIuk7nXKRq+r8hwaaNV8bFFrTI9BLqtjn7nTCpCJFjFvN9XSelCt/Vi6toRAqmdrYqIZv0N9k
ISQi/FACmVT0s/9hksOrMxXWCa96z9cnybAG+uNrVfYi8pbGOfMxiBKwjqrEEsgbXm/dNHzNlG1Z
+XmNVMXZz8ankOcMD2PDJzrP1caxZupAN+SoBQsAbuBnpEWA4VlQ2QJ6uFnFpZ+rp+sfYZqite83
VobFRIl3bo/nZpLZ0amCGmB2bwMjamp8/f1N4xxlzHigVOM5S/1Hp6Y2cjvN9+sDN02OZr/hkOPt
o5zTk2zpcANLC28Ku3z0yn6LK93gqvXnLuW0UH4hDnooptOU+x8E0s2Oh1xF7j1e/4g1RHznNNAZ
BTmK0iwqM1FAIbS47ZzqM/hpPrAG0iEogxNdcOqWne8iOrmXV62AH6dAX5AgOnZ9+BxY0en6d7y/
0IHOPBc0vtOLyVJ5nM3pBKJxhmRFNW8cyu8vdaAzhIHsGKnUQiw5auILFrt1eusjaok9cBJeH/9q
sv9dh0Dn/7KHXi49Jxh/R9SXxh1vLbs+iap69FFYVErveL0f05doFg26wdLp+YQvsWYoCnulAnpd
QEGONctWIa9pLda+3xgdaxjKgyZu/VFhBxbZdhDn3hLsdd8XaCYtGsjIut2CmeLNYh9TNsmbfJQW
CBT9XXFFoLN+ub5FmxllF1iMFloeHmjhkixvtqig3re5QGfTamrJctuZ0bwgw7FxwFZaFF8yO78N
JPNiq/XuJzD9Xp8u02Jo4fYguhocmg46yxzUtDUjyn/8pdl6ZTbtWy3WxnEJ/RFAh/+482zFkV0O
JyI6AXaM6audd84DCEEfrn+JoSudQcsDfMazF2hFgBtmsL9KVa057Xw+QNTHScZR8FMmpi0soam3
dfHebGKKOm6l6hS9Laq8dVX2A+SKx9XBzw492vaW+LZhfcK1/zf95NnYTxOHIHZsc/vCYTsJ6Kf2
pQ0DnagLHFyoi0R9Vhb3g7KSaEnbhLhbV7n3z6dA5+Ly69QNoECUX5rZRzlaj5KmGEUx+TMeAsQB
G68qNtyWaZY0ox9G1PKQZsku2WDTu7yCt0JJp4VXwOt7y9S+dpYXUEADdbpLzlVefhYOnwCYwTl1
vXGDz9VpuaB2QmUHZZ0LsnDpTbsW8lR56J8iMQX7rDzUrLywR5dLF4HaNIXynIb58qmd8AK47wM0
Iwc60aKBmPNLqADrKoTwDqpdSaG85vf1HgwuUWficoWNajkFT4UnPu+FlTRJOdDodPwZieAZYrPf
SONervdlWGudlWsJnDVR42eXXElxB49bPHHK8o2AytS6Zs8qr9u0qkHjEou2sKGADh7tBUxTEIqJ
/F3pemg6/9tnoAbfJ5k/2ueUtfdTnwPQLjeDTtMHaKc3wrNRtplSZ1EvS+LWPXJBPpKW+yZ/7fWN
uxMj1ELAgwaWyhxB8xRExZOVVfbt9dYNlqYzYYV1YM04DAhKmQfgS/zChfQ8D0DMFBNfiq0Ax9SN
8++PGEowP+cuKy8gvgVx2VSdUi+yz2wm+xLqgc5/ZYOcOOOsZ5cBfLvxwHrnOM7VlvCMaYk1e7Zl
i8SYGsqL6EAvpOSIx3xUJx+uL4KhdR0bFhLbq3ww61zUsNSHOaDqiw8Spo1A3zD3OjhM5lnInZKT
c2NnzmHNXaU1eZmnYSstYzjUfM2AnYqCRzELq0u/pGHcIUlz3/nuvZ+S8SGqOejNr0+T6UM0I/aD
tmhdUUE9WGIT8bkojjjRkL6ftlQgTT2sv7+xNZeICdkxyz4PjmLHsLCW24zSsxehHn/fN2jWbPGx
L3sU1l94mX7sIzALdIr8E81Zc7zegWkv0X9/gvJRFm5FFb/g0sJ/Nr0CvDUAK/oW56tpijRLFqMT
ehlqMS7NWmhbcNhZIHh6A46oZtfjc+DrR3O1tDybZX1xOb9Z5i49/j+8avytFX3n3uhrplwRsMsv
vjufucDAT5TjgR7149SdkPfLVvmSc8PmaXkEzwL4G1BYOtcKWjdB37XHghRD5hwJOJEq72aCfkOD
PxVFVnfJOACh/hNV+u3yycP7OV7L7ZIA8Ok39mtWclTLQ+vAo+2BRKDX+V4sKINzhtp6LKFjVb0S
4B4IP9sIB/MbB6JJC3A1wpu98GgVJPLsuHEm0j7X5QLqgrjp+qg8QXoiIBs3asPS6nRSKOWQzdhz
dinqwUsgV+E8iBKFAD2XW2pIpi40Ex6CFnwgFiNnVQz+UVEvBz0BcduPmN+db4eBt3b+xoq9forA
q2+PlyX00sNE029MFcWGARvsy9MMWDE2+pDAIedhmD5BaaZO2LzJEmyaHs14oUYgUOfXkL8vDYKC
DAs8A3dlABmG697hfe0uEHtq5ksDbkFMS9RZXEaq+iKK6MHOZ/tU1v1HkRWAUGK/HajIIRXttTME
k5cMRJLjklh+/pk1+F57tBLQWIdHUvsHOnqPEkxRZwLW98P1QZpmQbd/NoOuFW8ul5kNadzOc3jj
5COIHey82HjcN3WhOYHUpx2YMYbmAumYb1BvAb+oXbRxQJER3vUROp5sJih8BfPHcKlpk30qGpiv
teT+eZTBVhemrRj9e59DVWeuI3AmncGY8ejPuYglm75eH76pbe0yX9SQC+dKVhfw2ijcUSHbWZxK
KMPkG3lmQ9Cg4+DCps6IVXN+GcZ6vvcydu9ZTngf1CWwningELu+QwfDhcDaBTxD9IyUwUO6XlOj
Fspz+xrXvJlDHdTUQHX5IgMoWwmvKZPe2aczBdWOde++cWNu17vjGNnDxR1RCez2xWe3RH1W5m9V
JRqMwF3X/k0HAZDlFip9hktLJwqEwvypnoQEndKw8x6vg+HSxs3kJBwEtiIIv1oscF6iJsd+stwa
YKbrq2DIO/2HIauSaiH9zC9ViqdTPwXjYq4a/4w37TYp/P4pmu3hz/W+DGbhaq7JtUIo3BDRXGa3
C+8huFbaCUKsKTjua1/3SyNKsxyrGS6dKoL2AH2s+fdStnTXAwxucf9ecRtSRmUaSnaZCb2H4HZ9
Yiz687fa7/r4DVtKp2FxHc4AAa7ZpSrSP24EXg5/RLHb7lSEjowrRtttUQPcXMrQYzfQsbbvspHU
N9eHb1henYSFiFxWQ6qaC+/tIHYiEHrPWZoerre+zvI7kadOvyLTYOpAhaTOoT3h5G2BnQe+sunu
/LJ85K13hzpsqva9HQU6E4sCPXGOa3B3KaBtH7dF8YNJ+nz9S0zzpMUp0g6qyB+xzB5jjwGt/oR+
8Od606YdpAUokE1r1Czn5hJYcvwLDPUbSW7qsWpO+3rQbBhZDTwRdkV3aSqfH2yBJ+yxKw5Bp35e
78BwtOnQuIyLTiGa7S72WHzOB/fRm/pPDlBOluduxC+GBdDhcSFIVVhXOOJCgwDyOlEGwQooMO07
1/6DjoO0XTPNy3BxiOO8+FWkviwZaLeuT49hhXVg3Ow5vRtlnrgU41Qc/Nz/FgXulPhptgVDMRia
josDVgqKPDgNLlZu3eKMe0Vt7C0Cr4+DHG4Xj/+Zab8Xn0UdPT06FLh0K+FPR3DmHd3fYs+bGprV
0iozyS05t+VyXECGn6Bu8zNYPnedzGhcC1340tgBj5Q6Shc6gE2Lp6jJn+qkqMq9Xazr/ya8IOFS
RCBvHI5QV0l8+oIdlAzjP9c30bs2hvGvhvGmcUuphUkP5Ei9n+JR8JXxl1I8FM2Xfc1rDq7NBKS6
OzTvDFY8W2flPnBfxfZWGuhd+8XwNS83OXLKV/DmkTF5M1d+IlS0EQ6ZmtbcW1/MteWmmPbe6Y9+
xA983NiQ7xouBq0FJwhMoN08oWWv4jGICkLUtC/W5fqMG4at50BHK5VlVZbDsXbTmLvOyZ43toqp
Ze0qU+aB6CEmNRy5036oB+dH0Vd31wf9rqOhjp75HIE+hxYrmhbN/UrV4+Fu57vfxvBEuxM2y+w+
XO/I9A2audpeaM0Nzq0j8HtxS7LTGG4xthksydfMFOCJCGkludK7qmMN6dx4HBB5suDkNHQL+mYa
//r7G3P1B2deI8PhCMwv1K9FIvg+S/U1S/WssQe+YbUk2Ofg3uOlAXvznPUbm940PZql+qLk8yQ7
eXQgC92yKA7VQ599aeXWLf7dhzzsIc1eI4LQrOD4AEs9QLM17++b9A98GfUfNrePwXL1nGeHIt+u
azD9/fIiWzDSB39Aanu4vjcNjetFsmAttWswtMjj7M7g5zk7HdTcow23YGpcM15o1ztl2v7PwjD4
2cYikNd9A9cOWGj7daXDYVTSg5jzVMPl8ANbtmhFDHteL5HNJgb5GkDDj443/khbeptOdGNTmmZl
/f2NOdWQBxOFa/XHaVhil6MKT/mJB36P6xNjGrlmrUx1eTDmaN4byYEOUSK3FNHfvauDvEmzVh5Z
NJRZthxB/REcmQrk/TTLBPh85MkXPzsVm6Llpq40w22mhaqoxs6xPSBg1Smr7tfd4+Ps8ujLvonS
bBfl5hUktlx1FHUfK7+5DVi24fFNw9cO20xg6KOX/c+vFc3LEF3C4mtLbuAXdg1ez8AR3lPSAS55
JJ1318oHEZSnfS2v3/Rme06ZG44kT/sjQTEKHjVOvbtv4+vFp2lTR2WUw5GJJo1zZGydMI3TfOcx
pafcrKAsSk6L5QhionsRkScv3EVSSB092dZMhS8tDi858Ps6BSIyvw8hkc6bnTOjWdbU4BG/X50Z
cZC17y8hvYyA/OxbUM2WICXtZBBfA6V8HyQgUE5wgFxv2XC86gk15lmDXQtsc0xEQC9l82X0PDS/
cU82OEpXsyK2pHyuIniySjyswRnOVczSxqwYGtezaVFR27T14WHQ+BrDI+xg/lZYZvDBeiYtXWYZ
OSCI/3vBiQL/EI1b4zbMuZ5Dy9OhycGvgnMvfEHEgbtNqnZfnfQc2uRi1AVk6Y8LuRD22jb3mJe9
TkvPobXN6Lhjt7pFXJwCvz1s7kSDw9XzZQSA5Yy4/5sV3PhW5/K/sef+vtNCZy8GtB5gbonNyEov
WQb/sPvE1lmKoZI9QFABW3ESl6kVhznaYs8x7UPtiLPHSs1ui+V0F4CsU+B7dwmoUUdPk81B0RTR
hJZHXOFt6yLtOd4M2w22qSfIao9RtcxYTdimXVtr0Lg3mtbTY66TlyCpp+pYZt30Ne0yvLzVFlu+
8DEqtuoKDfOuZ8kGQB78iljqGGTqlQ3jHQ/am+s+19T06hfeHM/ACPrjWEVY0jo7EeY9Fe20cQqZ
mtYC09zr+kb5ME8HTRd1jnLLLa9lanr9/c2oWdbzthNg8C8lf+2n/MuybDVt2iza2VkwltljCevB
DYP2FxwS7r5HWurotME5zTwgviNcrZvlLqDZV8a2KiBMw9ZMswpDFyxZtD02SoBvAjrTw/ghINxq
khbY5a37neG4cLQzVAUEYrUMbqsf72FNHQCCbH22/WfXbvxPbWidEgHp9h70FeKvV9wOWwwj1ytD
56JU1jJhXXHQ1fNLSF9G3Jc2zyJT81qYK4vIVi5D8zgu6hHCZQAeIh8WIb2xb2rWjt9uechkMLA3
9X/Drjxa4tbbBWikjk78C46edMIzO26Q4sKyDsCmbsO7GPIZOsWvH0HQTQmQiIbFrTzjgd8GesUq
JSiQTpvZwnWK//OUhuFrFpv3TlT6qOs+KlzpGHno+oeAPXjlCyGnfXOvhbylHFIChGF/RKnaTBMi
3OlWMId2G8GjafNoxpuBaIP04QTma17f+7U40vYfFg5P/tbzgWkdNLNF1VjF4Xr+5iYnfr+wVxeR
Lyz3/+Mo1MtBe5BFK3/NSzKvv0uj7vPYrvJT7cYV1ZBf1YtBu3oaxnBNRIj6n6XkYQwTZulD17hJ
K6xPjtceN6MzgzfViXjh4IJ6Vji6SgZIKZwcIstgK1FgWG2ddVdQB2I/FI0PlMU4Ylz3D9yQ2192
bVadXncWfcQayFgd1djaB2jcdqhrzbfq3w0nr06Py6JANXLNwa0POSpEKUO2VSdhmhfdjt1mLOYe
8xINL2GZxRCeg/wUi7d7MA1es2NS9UDUyXXweGFZPfT+pjUTZqi+CIu/qeeqRZkjnodYf7y+oAb/
phd+EkjQZyWEsI64E4/jP+vpAueG5y1w9h72dEH0+s9BZf83lYKbN5hxY1y9rfqCu5q9VXf4/tQT
vQYUFA+O77TIGtgtnb/6slp+dYvwtrjv3ndwRC8ALayqzmwXc4QPyGGzIAC6xV0W8xQVwW2U/3N9
nt73CyRat+6bQ3hiQzMOjUSOj3yHsnVchy14t3bx3FCgeP/det9AeApH5vC7ZYx/qZg1v3BGtxR8
TSuw/v5m7NC+ooFNmTy2Qx5CpW3FVJxCaPptPV6YOtDst7aHKHQ9dNCtj40FSMOz4Pb6vL/vGgCJ
/vfYKwwyY/WgjtAAhXSf/TlPxxu/yG+7nO+6rZBIM+Ayd7redjB6MD0nNAUPNOzs+uhNu0Y7fYHn
D5cZlaNHxmkSzdXBazvIKri7IkOiV3a2zJuWOufqSKP5IEOoRBV0o2nDyMPV3N7smdZe6ijNMSkc
ryJV2x7mbP7igHx/18To1Zu0LKDmV83QY59y8SrA2j8+AezrR/dOwfP+cL0Xw77Uq/v6IS2ivvTH
v/Hh+kCC6uGdH6CtrFOrwnIUXY5DR8UJWnth4kMU+8hLvsVJavBsem1fyK0ic2fW/0ZCAZqQ4gOe
8j8h6TXFZPEuDUFhwDaizrDeOnplFE4xdzUo3CELettBXL6BpuRQbvGEmZrXLklVaJczOE76Y5QC
qFE8AHye+Dtv10SHsfQNz92azvKY2eS8NM0/fr/sUo+lJFi/6I0hjGM2LnRChJ5b+QdI15cJimi3
LtWmadE889INE0cFgTyC++KQOXbM/Ppr3bXP+/a/dmgNdgVOB6n4MROIpsKAgdPJch+vN27wzHoR
s2hKt0MhALQUiZfdO1JESe96Z+jQt18df6uq7P0QiITaDCmEy9EIJpJj0JPYBWe6UjddvSROWsWt
tfEpJj+hnV8zMNZ1AZozXIO9e2Uvh6ENN/zE+/IllOhFzOBvAIRuLtT6ijre9mjc7ckNpIlO/Uzu
qiZLQM0sP08eCEro8frSGCZNL+f0/aWGBgTsoaiQquVfEA/llB1KtReKQnToUrEoPkdklEdWWdBF
6OBi1caUGVZDr+G08oYrWsMoViwHwF0PVkU3kDqmpjWvnXeBoiNoZY9dB5Ve1/4YpRtbyGANOnDJ
GQOCGzCmHGmILO8OeHtL5/Eoxcv1JTWMXC/fJL1wZNlhUgLmvQRSxm0+bFFomsauOeesLqvOttA2
smPYLdnE4wixIcLcjf1o6mD9/Y0PhbQMOLvWwQPc0o73vv8gonMrt4AKpuY1F72kg9f2Es2nGHVU
ZAngJ5N1nr2t+6nBnvx1Ud6Mv8uWvPHWLE3hnawWLzcIEHFFspDVLqZdLPOU6BCmrqkC4uQDADR9
+akSABx2Wwwgps3jaOO3FsmLDk2v/M8lRmx7W3k+wwmm45ZyArpYNbeQfgHiSgQnIDDzZmPPm9ZV
s1a4xTGPJmDS2uiMW+oBuT24MAd6y9dtyjB2HbLklZ7sFQOoK6X9Y8P9O3eqPuf1tFHbZJh1Twuh
/QnJJPgyeZzwlg2q8Ximr9cHbpgYvUQzCEZvnMIVRTAVx3aMLUQO3uIdp3Ir52zY8TpqaVnGgVkE
Ywd2ek1sO+SEF8C4A95i81Xe9BWa2Y5COo7PccUo7C/ecLO6HdzaZ+9p3yRpRgu5Vt4CbvjX6dRp
nkzkRG33kAF1cb0D0/bRogaUu0uL2A22J5EnKFy32XST9ftOKr1Cs4UKq+VWObwBoJ6eHdzSzjtd
H7fhXuFp912bR5PdZJk8yvofj7MbLC9QUZPzp+qmO28LV2SaHc14AbnwpKWWv700ioPzGb55Kxtj
MC29rHKKeleEbtiBJAtKTo6fWIV7uD47pqY1q3WLBkKDdtAdW7e8tSZ16qMtTLZhSvQqRNuzaAqn
II/e3K80DJ8BeEtEGn7fN/LVzt6cUtC3aSD1F+HKjulWUAvzwi2uQdPI19/fNA2pspGjYhvRBy/q
WydqSLxAu/MgA1vty8LoyKgRe70Gq6f8i+manOxjW+9M8Oj1h55yixlaZHjesuspFrT6wfNy44wy
bRftaFVFKhfmgeF/BPtLLBs/Sqo22png0XFR0lfZMlLpfg85iFQLG7dPb9nF50OJjoqyvLQneTu6
32vQc8QtbabY6/xvuzajjoqS4eDXI6qevpcyF0nvTa92vkV6ZJhzHRRVdVbWojTZ/R6kURhLOvux
s9RbpOCm1tcj8c1er9ou9/GSYv2wPNbFQYF7TduKLSU2gyXpuCjO214BHWH9CBnx46GYl2TmArUO
YKnZOJdMH6AZq7+InKeOr34DXCRufT9sn2WT9Y/7Fnbt9c30QA2RFCgwd6HNBd2PsEPdnA1+jH2N
a0cqOGtRztP16teKw4qZB/JUJrMt/2uaGM1Wi2osAkCi8h/T0PlQKopIBEgQX8TGmW0IaKh2sKaA
/0I9KGp+sxWss1a8Rir40GeySmboKV+fItMG0s5VOtdjNHtV+8MDwuYOcqjRLVLv4gCNli1xUEMX
OmoqFKKtu8Zuf/CsfhZ0DH57DjTBAaQuNmIzQ3ipY6ekFBkoj7vm91j73YepjNwT2B5IbI1FmYRd
BTqVsNyiWjQsi46hUmXnFq6Nzmbuv3Q9OIMC74PMvA+B2AkZJnqt4WIJCAdlc/mTtmq8G1wIIJFq
+Hp9yQ37VqfgZ1MdNXUls5995veJAlA7VpLuop2iRKfgn0JHggcD/s5262dVOFOST8j/Xh+6IdZ0
NIOGVkMduV7evWIbPUGwMaFhe0S+DWnC8rFUddJYW0kv0zJr1g0PN1t+EIhXN5JVPCryobSQZLNF
mSCe23BQEbzcfxEnRBdnV/5CkO2keLKY6EvXfBWgNvcKKKpWFnZs/0ohxTOVW9oLJjPRbJ3lA7in
EIOiNNk/kKC/jVC/7YEqXE7pbTS2G9dJw/7SsVdtv4BxjzbOq99nh7qCAIYblltgesM36OirPPLS
DEgg55VadYLD6GHKPbBVkxcBS7TSrbu8YaPp7PzImxAQGfvta5SHlwIlfkXP7wfefRS+c4HC4a3k
W6/yBvdI1g345gT0O3vArV6ynyDumrybeRLhV4gNTNXBd5p9pBkUu+rfvQSNOygPR9R3j/Lp1FAP
ND02rt9Qi2UbsHjTuq+/v/mQznKaCC6e/ex6MiWDB1oUO8+2qDVNC6+Z/kgziufgjP20o+ijF0Ea
bAgzZBbb4VdVgRm2ZPtAsoRolh+BwAQH1ND/iEjKD1nXjknWbh3qpgS+ztePJILqo7qsf1a9/wiF
+q9Zxm/WnbXuqkxBQ9QrTkVaoChzF/s61l6ze7wYe3U5Oc3PDFXyKL1qxocwpdbGshv2r47WKuaq
tVdVjx/EbdzYW2UBK+QH46raFNZ5X5CQEh2yZbMGJPuLG/2Yw/rku+e2o/+kfvCQO/5tDmfmtE0C
7SMoFPZfOi+8vX7aGDa0Dt4SQSGDaO21q5sW6g0tOzAFrcPrrRsOGB29lVUEWJnUWb4XXps5lzCY
8xcXGi8iKfpCnF2f29YGb7qpK834QamLtZl5+h0ZSYgcQ4Vt5iDkdOqq/QAVkpDbSYFnww1aVIOl
6sgu6JcJa1Q0/QUMez0kUuaPecmLQ2nz/Gsn6ilPJNnMy5l60/xCNkUZs7qh+51b0+0ajmXW+AV8
cB9L+7nFFrm+WKatoPmECppjVkP66BdQBV7iWnmBenUE/fta1yL9afZEI7mLwpmpeg09y47tEk98
1xs3TZBm/RPA8gJArfBX5kJbw5q+DNP4qeDDrRTjFwvi4Ne7eX+PwQn/2/uPfRRUabiEL+C6fJEp
bqMi6r7QAmLwok43luEv3ve/AZOto7+aMM2G1k2tXzPhpC6TDnKuxE5EWEHOMXbV3DBykl441k9u
KixF4wJ4TyvuQIEf0a8yUEycyNCP1RRTVENwel9QuwIxbRV6BXneNRd6ZTTKuPNsonl9aP3xm2sF
z6Mvv3TgTI0zVW24j/d3pK2/NlS94niUbepDY/UlRBs9C5ARaCPsUpn1qb6eYZGVGY4i/iRpQH5m
BTA1jwESF+PGc8a7xwbaXyOvN9GCk0c9WJc88cWtbYvEYmzH8lNU14hJQA3tbsWL725LdLNaxZtu
kEDDw3XU5c8Tk2MS+k54V0FOM8lDiAv32aaK0LsBI/pZ+3/Tj8jmqgyHJXvGruvBZujdDz3OdLtk
ByfCNasK6P3cgG38+g579+KA7jSPPtBxmhC/zU9hugq/c7myiAbyF/BCvzMX2HhBVPs9Hal959TB
zk7XrfjmG0F3kY55QaYnBZ4gYHarkx8GDwPlH6RFo8RmadKG/JxXW8T2pq/UfTsdAhtF3NPTNICb
d+2Q1/wBF+P6MNVZF/sBSYIM4SCvt3jfTNtSc/RcNICHACT7jHLD4NSsJH+DxAt/vnTW3fW1e9dy
sXaat0+LBn2AdfWpCfvydlLe+AlSnFvu3jRnurtPVR1KaFg+2QX/HQ7T3zXyZwF6zb7+Ldzy5GHR
Ai8tNxyRwcJ01CAKVspCTGHzHC5leefmNIQce5dBVllMcRls9mOwMB1CCHHFcqJT2z/582j9ypiq
klRAN71xhiXx2eicp9y+ZRQWd32d3j04faqDCh1l5SxdXPbMJ4celI++3NWebeFGSeczF6LOwkuu
d2bYd7pCBC9FFEggez7jDK0Pf9lTbTf9Xof1sHFAmz5HcxnQNauHcGrV50ZkOfuV2SN1byLhpQWL
J2lHjB0GCWrng5SoAduVDsIk6j6jHGdZgizueSKhn0wZACGLwha5PmsGUwo1B2ELAm0mMNI9g/io
/eSkyJPV0of27/XmTVOmOQPwW/csDHPxpMgCTYcFSy4WMARKFN3Hsz88gRJYbPRl+hTNK1SismhZ
2d1T6vXRt2YhEcifkX3Y2s0mM9X8ghpzyDmMFX9O/Tmwb5sslJBYV07TgUp9UpPbsjjv5oFv3AIM
G1qHm04FSwch2PBcKS550kAb9VdB3eoPs6fg8fr6GOZMR5mmhVdErJbiaaIjODOHAGnYX3nUzfPz
9Q4MG0BnSxvAI6eGoa2fM25XScMgGV41PSqKIZgcUw4lAJJvhhCmGVtX7s3xGsoBwvRIcP4fzq6m
O05cif4izhEghNjSX7bbjhPHdjLZcCYTR4AAgfgQ8Ovf7Vk5GtO8w87HC6mRVKVS1a17nybSOTtc
ac1JtIHZp1ApWrnBlxbM8gGSknL20QnwnKGY86Usw344hVkTpKfr67U0/uX/7z6BQN7NceukeZYj
LU5cINNxAODerLHfLC2RZe/TLExRdlX+3ILtwt0rDX3RuCE84MexYtEaWn1p2y27F9lUtyELxBfe
zMV9yZHETgiSTT0KmncoJL9WFaUrW7JglzY8kTjZBOJIdB57bWqC2KRZm9wFkwrFeZJB5OzTwXM3
ZTQY2jT+3J8k86SJFF7FJTXBA/UmcvQm3q5Yy8Lu2KBF02Utm1ORP/dhxk6Eo2tMjSy6yQq1Bvxe
WC0bt8gjf2I1WKOfJyfk+3+1+CBmt6NB4O984azFNAvn2KZg6zMWEb9P0mdKIc99g9LYIB98nkeb
GkGZzy7f985QqIwUBYQxe+7RR3Zqx7y7DToIOl43w6WNsMwcddrWKxHAQlsc3dxAXoJ5v/RNkB50
3UUrD7ilNbJsXbKkMRRFkq+IU4Ym7mdQasXF0IjD9Y9Y2mrL1jnxmr6AWsZXMrACVy51b3mFljhP
7Rojf16fZMHSmWXpvHFn3gZCP7dBl0POop0j1OZZO4BzBaI7vpkefenw4a3naPreVFLH7lt3Pej+
u37SCX8SjeqRsfIg7iOhBrfWZLC0/5aZmz51S2gspM9NO0wEKlfKp7ukqyJ2N1djvnLDLxwAOwPB
ZkN5xBv+BDE7P93xpkzBV+XgAX99b5bGtzIExlR6SsM5fFIl9x+lHgWNh1I3a8ovH2eVoZp+ORTv
jFAOaBoizPU/922Ru6c6SsIpi5F7ADQpRqIoiu69nprhuzs1U/+NkmzwuzhjddfLOJOTSJ7zyKFi
m0HZIEmIq7FaFoX/1YMM2o6TFPoHeHPvt62m5ROkcPOy6qj/lYLMcNfMktzXwdY3rS1gkZSuBLpC
+F/xUI+CmMsxf/Bqudb0uXCgbYa3jAaGTm7jfeUDwMcPDGAjEPpnlZyhOriGA1pwODZGUoEAT/mB
8b8mGpJt/ViT+8ZrHnSoqzvXrzdeYTZekgnkSupo4J+BOSIFqHKlcr95edT5N6Gc3fQBsoqiWSnO
LNmQ7Ql8p61ViX2RuYi+c9W6xXEg2UxWnq0L49vISfDkdnyeevEbeVkveQxpFnwPUFFwXjedWptO
bgKEx2nzInvKKO77Mgt+GJ6uPYkWTpUNoBRAjKRe7adfJ2Dkb1CxGBmo/XO/PXTo2D1u+4LLaXvn
ZLgQMjRo9n1mfTpUxyTV3Q+q3TpfAToufYRl12xItEd6N/raz3N2nyWJ+4NNbXUI1Cxftn3CZfPf
fYIqkX/MeOTct6A536O2Dz44t1rZ4X+BIf9J6TPfhlNOrprDwsndz9L12/yuNyOurDYoMvkXVMfD
/EGkg0YjNiKmYJ+wju+I4FV0UMM8kNtZQvb8FBZ4U/alL+vbpMM7+pEpXTt70Ws8CzkIuqcS4LgG
fac0G0J5ypLGR65K6LE+uT7vwG3VscD7EWpopa4U3ZZMwwotZN2MULFMxFMb9ON936fNHZhW/rq+
JQtxi43kbACUa6UjBGJ4vHo8aOZk2JFpQLTXFhXo6LapZmJ7LA/SqrqM0jbqn0U9zuYT6X1N4oa6
QXnq1FTsr3/PxRo+OAQ2vrPvA0CJhkQ8GDRoHyfA28ok9ePWBRRt9jYpsTHfRnpS5WZuXYzB54T3
+kyhTr0TnW8eR1avRa0L5mjT4LEOAlxlEQafjfDyBzKH9Y41FQc1cZateJSltbr8/505Up7MdS1q
8fCvOYqh/04Fnj8N98M49aM1rNXC+bVJ8UC22Uw56Lm/TJyV020vmxLi5wPLVsKdhSNsU+M1LJjR
o9Q2z9Rvp9ssjT6LJGDADoj+3NbDcXty1ebIm/LaM8QPumeWZmF/M3UVFHI96hu4yaDJN8FNcbws
i29D6nhNUXFoV2XkzPjAn9NgWKMu+JfC7iMbsV4NcqhGMPKF0ZfJC8tZHp2qH7sbZFedKCaCFvyT
513appj0WXmW8IzBjRictBZoVqmD1yyiaQi7oirZ9ZWv2hs2TYGgO1UXSZnvy4JxfqBAm3biWIGm
6E4UfGLPUgwjylnc6fWdiEYFjZe0neMAWh0R4uQuyP0H4VFoMe+N6ow6ZmHSpqepjMrgk+AQlFt5
ECzYlg0s44UWjZ+F8inxQK4Wo61TdjtmIIUVV84MBfXrvmjh4NsQs6TSA0qSdfaEF3otb1qauubk
OM7GmMnGlk1OgeInVBeepqxAG5fsGwQbhSbBWpZvyUHYLhuFmCAY0/apacbgQSXFM5s4eVU0f56r
bVpkzLdhveBJSUflTMkXUoZFBflMKX4Ihm6FT7puxxUnsbAX/0H2QvawhfStfkpUKO/K0An+rhyQ
3V7f6YUDZUN5ky4nZJS+fBIAPu8FXl8xCcbiRguxSdkPq2Q568SBrHhD++FJsCz6xNB++An41WDl
2lzwoTaUV1SZn/WNEE8QUADYJc4K9Hd8g9KxCpCQ0b73OE1dyv8aKWuaNWLDpT25/P/d/WMQYJiI
aYlJq7mIk6pArwFEvpy1bsGlCazMj/FGwqY0iKBXW4gAWuB9h7Rr17tv17d9wT5s9kRPOpUJjYi+
uCx9QeHQAb+hKz651C+qOFQpeIuuT7RQsrThvTzhgA3NDnT0eDDcNnV7C2o/YC6LVBw9v/iLdsMx
16gnXJ9u6bssuyfdkNRTo8qnss3cuybLSyiBdtDWHlErTxHarcyzsD82YrUZnHAujFc9gQTLSx+m
DgnyL7Wc2BpVydIEF3t9d8IUbR3t91P0hfJCAKjG9DzG4ETcuFA2m+AEnpu0bEb1pFpQ/xhhjm2D
PHXroayXh+1agmnpM6xzzNORebKj5VMfEe+mR2x47+jg6fpmLw3u/blGSSdHNji4RURZonLbU7WH
vqZ3s210K9a4JDuFAxjTE02S7EwQ6d9CavZ52+DWOZ3CoEBreqh/y0CVv3rCx/TkKo7gY9P4NiIV
wkbcz1CJeu4F3sT7i6oYPUdZhbjn+gQL94YNR4Uy71RFuRbAk6Vyz0MCKqCRV7dhX7XH61MsbK+N
PWVT1+VDMLpfGIdSWYw1qts4KteoA5eGt64l4kCYNHCc9KVxDbtXArXGHnRY2xyEzRwoEddMRSWc
Z+7p9MSVdtt4ZhAvW1n/BUdnI0xB2QvOzGJunpJ24u5uonmd7iCbk2evQTPoPkaDINUrhra02ZYV
T6muUqcP+ZdGoysb99IPGfjZ15msKbstTWBZspzxQMTx9770odvcNpVGez8UCY/IicwrG7JwERHL
nEFwlkZh0ThPpufRjs7ygPM03ite81MTpi3wkSI61sas0egtoJBsqkFZBjXe2Ln/LOX40hSAhcUJ
C9oHafy7uXbimY5y50dzzmId4dV33Wg+/kzPxixOnpYuD+rhmTOAWhKIIRrCf/WoS8ZIJPZx3tO7
zsUNfH26D42Ihnb0NeMZzqYkKN9kmI+Pc02Q+W4yg7O4bfzLvO+uQaYVA067b95UBHxfC4nTHci7
+cZfb51r1jn1zLVQkHJ08gNFD43cRWpmm55RWB3rWPOxIrNI8upNQQ3Uo5Al/z9gektLbx3ohkQ6
AfRiusvQyRbLzHltdLpGn/ihQeKXW/dTTfCAEh0EZgH4kTuS4eUnTfEPmDnptrW3X7JdWylZzLR5
G2WnbpJZPqFLuNhyd9PQfr8Kl4etagYoro8g8O6jqDo5qP1sO5T26xX0YiOZoa7xhhR59XPMq6iI
/T5dYzBe2Fg7tjQ5y0mudfWWVtlLj/6Bc+vmm5CXWJnLhr8zqGn029D3xu4t9DMvDnupTlGnnY0r
Y5krECKdQMGyeZvc4M10FBF4uSXdix9u2SqeVlOIeLh5K4X6q6f1nSBoQSPDl1DVn6WTrZycD5+T
mMYyWVJFbQep1OYNKDexYyn9JovuO2E6jakcIKKSHzZ5NrsJqpn7YBxM4WVxFmW/jNSTG9eDyYeN
9mVZME+FCEF3yI/S1yBTCTpy9LPV23ThjNrxJSBzPdiLw/pNjcjz6bYoH8AY6O43rY0dXI5ZQ0zQ
B8UbhI4R8w2sR64LdOfyedv4l81/ZwS9DAlAGrl+4y04FB5KYlh7TsdIftk2vhVaIjnNh1ol4TFL
UUljUA86OQX5fX3whRNqR5aGzcCTupN3ZlX4XGbFMcmGm0zqnxcoeG3I6fo0Szt8+f+7NcrdQglV
O+1bgXRjFpso8fOdmkoQeG+bwDJokM1Abbdqprtpom+yC3+5ogtWxv64xZCGxDJjFQ7D7AX49ajE
/ui8gPyUeWgOrANdFw+C+Zx3QNQw5+/BKHn0c/Fj20dZl7JbjEkokFCHWIHjHRPqBLe9Xuta/zDm
x0dZJq2CdA6jksm3TLXiMLoaAEzeeOdJkEc3yrfpODM7hPQ0p4MEJPLNLRU9eCV9a4Ip37dR4q1s
z8fRBbMbXxwPQK9ODvDlvAUBS6id8S6aXaeLw7zuV7A5H2NbKLP7XvIJOGVfUEB8B4Ir7lSDmIy/
jD1X7HtUj7U8Dj20vOdvdVMwOJhCuIlXIM6pNdhbBAijguJpdJwxX0spLH235Re8EYVwYOjlm5iB
BOdF9EBQmd05w5pj+/iEMLsnJmp85bKkkm/SB9L9JWxlWCS7cOJe9l0Ivz8lcqrMJi/KbOhxy1wa
lT0k6DhYu2L46NdEb2o2pCAZ+NP7MDOWlxsRIlrE9W4SZfLTIOa/rxvp0jZYrq1xoKU1zmq6S1qd
xSKNfokcaa+UrRX0P/adAN3++es5JIbQBiCgIk4KdwdmZnFw67W699IeW66trNKuR2TYvrWl77Y7
5qQjxCQDlNr3slEu2XeR8H5eX6mlD7HcGReDW0UjfHRDGEreeQq7UOZl2+CWO6uYIW0E8tA3R3dt
e9dzJsoj92XrHDZNYLflNGWTe5NbYZ9r0N5AmOWFRc5aYvvjaxhlwT/32AMwcyzYSM9mYreXar1y
B9z37LlJw88jX22KWDisdgsOWHvcoKZtdOSiiI4ZRSMdoeBnqsf01/VlWprB8koEQJBEqCA6lsp8
alx027Rt/gyQ5Jps/MIp4peJ34USk/TNEDWDe26Eem3nctj+DGZ2dw1oUOG9Q/x6UXf8VEJw+VNQ
Zmvv4KWfblmyZKCaVyAMPLf5qO/xHFBPHZgqVmKsBVO2mYylw3LTjXN0lHVVo1KR+Xhy0FQfmrHs
0aO75jKWzqplxqWK8CoLuukMWs7E2fee6R4NSuHfWkgkNPHkT2KMUy+f/rl+opa+y7JslvCpSZDK
OwMRp84lS4MyrnMn+UHKwX+cB1avHN2F7bE7bBpFpskRvnv28IZKGHJ3VSe7bVGKzYEuRUaytGT1
HR2qC0TZn50zALmk2PtFWL5dX6qlL7BtA52QYyQYnmkz+sVNlle7cPsnXGZ9b3mt6d1ajcmxoaWM
uQsubgR2RyfdVILBPW3ZR+ISZZK2TrK4lwiyDiTPBzCONkEPQuXrK7RwmGxe7DLL0Jc19ORcNsY7
8CDPDm1YDTGLiiT2L0021+dZ2gnLSHhYJn7RefzIdVQDHVz0xyCN1p60C07WbjthxnFDXyfTWeXe
70z0054wCnroYq0gsDCB3XlCaNpB/z2f7npkTHd0CJ5Mgthyc1Bj951kjl8jkCzpOdGOOXkDd0EM
swY8Xvr1F8/17qDWnePUyJXzLA5BAhI31cTPqLGrHcCd5X7TBtsNJ06beF1RR5jD84rPg5Hg7q+8
dnd99IVjyixDToa21XPQiFNp+GcxoGSLeIDT/ODxTfLPlNmk2WXQ6kmVnXOEosTs7LxGz2oX+b23
8gkLFmDzZVO8dUQ76f6+GUBOV/HgKWWrcczCHWS3mSTCgRrmSPp7EYX1A1PAl3vF5SBR/SCSFuWx
IsSs1zdj6UssWyZelkRpCmRXnBYIN0bQK6JJWm+Lim1uCxJ06ID0aowuU85v/XQUu7EX/co2LNiC
3VTCwaav0JTa3IHLcjqaEuwGpdcFn8IZdLGb1scm0vaKOvc7Tf0z81q47lF7u2pei+uXfr9lyyxL
+i4vSQJ8R9PJB0abXh+4qQr3ExnNYFb2eGmaiyG+cxk0mUDi7BC8TdLmMQkB6jJcxDWtV/IHH9bv
KAsu874bnyVJKmgqsMumqSlwuOhQot30d5/rn8bQp8uC1X21d+Z0Jff8b13oP/BGTHk5zu+mNEb5
iarFfPYSxuc0Ropy6E4THLsDYrcMnB1c+IIjk5FO/5TtPFQxcN1S3akgcOlR4YlAvgIIT/w3PwmD
4DAU6Kh7JJE7q1+IM+oGULtLpAnO1LGPyzkCX8UggJHbF+AkKh4GzQZ3231qN6yUToPci0wTPFxw
glnm8T2MZo3Ib2n3vT+XShW68L05zE49aRTykz36Lrpx3xBw4uz05Ffe722mYrmSJMvYmAnHOfYq
fG4Fu2287uv1oRdcYmCFyZB6CVxOhDjxpqfgDgcQJ5Oh2pscqOxS463ho4NhxassuES7TUX4iMIZ
yKyPTVewk5kS9RwVjXm6/ilLo1uv4cxNeDCKyDlOqpJxGeHacIrx5frgC3ttN6lAqDXzehPg3gND
TuyF6i+Twas37VptaenXW67E6LmuIA7lHMsMqkFNjmcYFXQFYbmwy9TyI6XSXdrNoXNsXKhmh+xe
GHpXmuKvxCn3Yz6sOI+lRbJ8R5Ma7Y8uggMyFtOOZuyeXShhMrGmiry0SP6fFpc5I++Mm1ZnhB3T
XpaM7RKkOrZtsWXOUrcEvtU4x7ZLfpkqcmPQmP6oudlWbWB2twiHlFgPSZn85IHbY5cYRK95nq1c
FUtrbxmy0ZOoXVE6xwTQ/YMcxi8C6LEDAvEtGGAKwpw/197UpPKkH5Vn6LFkRwrU0q7s5drTYWFn
7Z4QdP8OWVE05ZmrrI65AAb4wsJ4fWcX4mK7GySTjlP4fu4cDbQqLxkm4nAAAYM9Gce/r0+x9Pst
881C4TW+QE9T73dZgDbiIMpe6gCqgBuX3zJh9NuZgRpTnknrAefWggRFszX/sPTrL/9/d+lLgC8A
chnK89Sn6kSyjhxSI4/blsYy2h5Fft6QOhMxOBbyn0IH9zVgjZuqXYB2//nTeapd36DR+kx1nn9K
CHppg2TaGMTb5N9NAHqWMuRwnJHSO1oW+t6dBvFwfWUWbPbfFpN3y97nZT5z3y/PbIBD6F2ktoET
1weXrFYhF6aw2wNom4DZavRBluPi2JQh6DOMN/3u6myNoW4hRrV7A0wA+eBUYInKTL0ak4gboDs4
GKgGJ05KGsZuGrY3fg8NBVfrYGXpFm40u2egBHi/a4dR4anrnghuM2WGIx7XXx2ERw4gGdd3aMEw
7L4BNCMnJlezOhmDallJ5ukAP7gCJ1ka3DLpRAlSha5SJy8cvvZojgKd1biWC1ga3DJpjoy3ckHP
eMJfHdJu4S9n2AgPYv8hABdwb5M3Q1wYqiQ70D2KA0Tyfl1f86Uja1m0p0TmOAYWDfpdkL0w3L9e
iKY69G+u9TkuTWEF1K1xG8cLuTo1lx5zsNbXELjtv4ZaZCsd30vn07qOWZUWBZsidWJ0uCEUpjD0
X9EBe0MlqITMxiqfjWDrG10HpFQzmNcRECUp/AZJpt/XN2LhCNkIthJcaKTx5HzXUvakqqyLnUSs
MUIuDX5ZuHe+D3RU5YyHbX0yffLAnURBOn1m8bZfbt3GpZcGaYdA4sTSOt8RHr2m82qWc+mXW2bb
9robvM7Jbg3I2nY9+jKPhWR8f/2nX37iB+9vuymClV3hah5ltwmv7xu87fuhepU1v3FDEPldn2Ph
+Ns4Nl5Vo3RdU59I5LwaKD7Gas6KiyrKxpNjmbAMKhdiVBSbW+SP5FLY1ttPjmW8U44G5c6LmrNX
t/1REoCni2ZYeQ8vLb9lt+UwhtmUh/rO9ESJU5K1iOaStC1Ndasr0bf61oEuYb+lO50yG8PGomFW
HeAYdz1kk70b+DqONJiUvnu4vtULh9WGsQFIiOB3DGtkcKo+JgxisUAVPm8b3LLhyat0ks0eztE8
OrGc4RycgK540KVfbtkw+jN5w5pSn81YgNCGSBDcADy+7ZdbNkwjMG9ODmnOChrnRyFc8aq9oVi5
2BcOkd0YwYzHi9qZ9VkZBCgTwYMPaPeIlLvo8q7f9glWWE2FqNmoO32WCNpP5dh5uxKkbCvnZuH+
ssFrkksQpBZ1dntxERL6Fy17zgp9Own/TZO1/OnSHlumLPzAU6XW+txOOEC9W4jHugPX6/UVWnBz
/8GqzSoPBlBJ4FUzoP+oyx5L5LvAet593zJBYKPU6NDhlKJ8dqad4yF2lwJ8azoVv9J0LG63zWFl
tWjn4/qqquyWzonYK54+JoX7rWH50/XxP97owEaocVpUfQTBqrtyaB8MQHExevTvdCEPQxk9dGIt
N/TxVgeRbc4A+AuUpPQ5oQ07gLIseeyKCwHA9c/4eK8DG3Xm6bDlTQQ6CULVZ6gUdHE7Rq9DijzC
9QmWfv/l/+/ilSz0wPEcVfrccATrVeuedJTPp22DW7asetWGY+LD1w2AgsoEMOBYj/lqB+zSj/f+
/PEohQd68PP2LHMHBKPMS7NjN4Mie+PiWHZM6glCKUk/32UK5aImLJ74lE0rZvyxNw0i+0oOoXbu
drAyMgZPiQmPuJJvw+IfVOHX3rALp+c/KK0skdnUufrszepVoUR7nwV4ufpmtdq1YGY2VIvXaG2O
vECfeyAVYmzI10vp5K7xvR2ipegeCZJt0R1opP/cbNlmI4BhAyy6JTnwxTqWDqrwW98FgU2SzJrC
ZWZomxPoffLuVGWC/h4b0q/lAhc23MZqybaqelAJzXdTAMQI8Yfvvfa+qTl6JSpYcasLFmFDtoC2
JyhA+eltogdvN3XecHshtdtvsmebELlskg6A+zm9NUVYnASlZu93a/jupaNkGbOR9Sgj46W35eR/
K2fIDCIkvgFn9He0H4fxLKNNOZaAW1YtOgWqeZAnPaCi9SpCep5GcjLj8JJEoC9v1+jll7bCsm8l
uwaCFXVzghAKOgQZeVw/qgtrZYOzktBXegp0eyeZx0xcuyl3dgY8nwdPs0x8Uk7Wn0NvdtXKuVrw
JP8BJDvStLhTs1uVOdm8mwwYrg797Laf1ER678um82VDkxNHah74XXvn+VN1AFC5/Qz1n3Jl3xc2
xAadoc2ia8PauLeXlsF/g+56QO/mtp9+Wbh392hb1VIHRLu3hBVICaM/vJ52aZ51PzaM7xM7nslh
etDvkuanO4KRrEnc5BTWmVl5r33omjC6FcX4HcDyspynnwVKvXEDXP4p1IF/4kPZATHZrJFLfbgF
mMdapWgOpJeg6vsTx5bEYH3x0V5dbEKUYvTLrO/2AAFk62RtLr95RvqQb0BqpBpWWxM/NAGMbgUz
Oh+jchhy54c/5c1xYgboBZAe3XB3XlO5WVoeywWSPIlcsIWan0RAE4AGkAMY0EB//QT922f3nxQM
PsDye9nYdoFsHPdbr6nZeaI6BpS4sZZ8B6TvS6XnczJUwV5U5OBTunf66Rc08I4r01+m+Wh6yx/y
nhdFD+mSn4kTHiHZ99kFSi+NoBhgyCO6uQ9hn91cVBYLuMoRsJDr8y5smx0DqZwSMzWuQgtv3nW7
NHXYfCxLD6qIKkqrla9b2Dk7DmIQ16v8MmAvQ5oGaLtxKz3uAqdbq1JGHy+eHfz0MwlLb2yiF4ey
MxjEnfgi5Di14TFh86NGIhN4kBvZjvvrq7b0PZZDUDlSB5Jivgb8E/GUqmAPPsA12qLLI++Do2BH
Qj7atcFSJfgLRA/a8K3N+TT8BUxlmB8hv5S4WVy2Rs7FsVDI/37n0WCilVr+5QM+mvrywe98BE3a
gE21k/3Tu82BReVfZdAdCp+cBn8T9BzPWMtRpLKNSI0eyH/SIdwzHGYq5XMWuTvZO5uebZjD8hSQ
jksqYUb6Qlr07TO3fO38bZlgDG45CuBN0hFvH/pSF1gUEGVP+2FOttzCGNxyA5riSQBgvnnp6+Dv
VGWAtHj+puy7T+y4qBzbGuQ7nnlpqvo8XBJsEKzZeL3YMVDQy6KFwrl5SZOEx4MgapeLZlMAgZ9u
PW+aMexzJyDmZXT7Yc8JfQzGeRN1BQa3zRkSgLzxe/Oi2+5rV+tXXsPBjsQ7TU7/qZJ5FYsg3USw
hNmsW94P0BwNDIt8rSLZASftgFV5FzmZ+nuTcwotG/YhyuJoUP+/CD91AcNOwBOYDS/XB1+4L2zY
/YACbBfObQlEXTg/dy0oeELcyaeu+X19ggXXaoPunbl2JzZk5b4EU8pujkShY89Nwn+2DW8Zbze0
nlsVJX6/E97W9aAecyibrsQQC47bhtr3Ld4ddd6Ue+hf35SjqHcqgXglTyL/MBX53vd6/wEiV2sM
dAtrZSPvZ7dPc8hVl/vapd1ROZ4+cxC9rIQGS6NbOUhe6kSjZ7Pcm0EeUNS8GdH2u2kXbImHiteU
G0TPIM4lsSDNP/7EV07/wgG1sfau4xUgTp2jF1OH/t2oTBpHAfF3LW3XGMw+7vH2iY2456LOB12X
4U+wYBqnOlHihE21Q8Iq5Z8DqnIpdnnXEmC/0YxfNWKXVSIve9DEhrWfH0cIwbC1jvOlD7bMfa7C
gtUEazk00T7k/tERRxJsypHhU63bGjKbw5QRt9jTC0PwIRpo/rkEI9znXPfE2W87DtZ1rWgjazeC
9FYFLNVxzGXwbczZvOVxjk+wTN5tDfh/QZS4Fw3FJtGIxgB4PHk1PV3/+Qs7YGPaQd3qJwWAbPsS
jduf6lwOewpm1jQmvVmJy5aOnC2XgKSwiy4JjoIVndGJdBDgrqn9eAbDjNppt8gAogvRylKj5JHq
Yq53Qk2zi0I1mADqnSyrgW/cLlsrgXQi7UeR0xfaTrWHBrtmDvtdRNqCvF5f0QXXYyPgqeu6aW5K
/jLXYYfnVxl9rUTCV57zS6NbFgNBi8HDW1W8qhashixAfbHO6Nu2n24ZjJnrCMIfuX5NkgZyv8Y1
yQPuHL8/Xh//EpN8EKEHlq1MRavG1gvlP8SRTnRk0igibqaUNGbnD0FBi5sqmCa2AjD9MJXmExtJ
1o2er3y3D15ZXTwJOozxUJWf57xG0ZdNz6UZVnzA4gm3zLQzWYeuh775u2r7T2MNHQs8eGtRHLKm
OotwvDA0fAZRdd2FKyWGhevaRsF7HvFJ7qnm7xJczLiGFPTfgcoT/Datis+XF6PfrGEtF7bNBsEn
E2F8zPLmb/SNnlk9P/BGn0M3A6ddswL3XjjWtlxD1I0hDWA4r2GKLuROoV7bydViydLoVgBOOMDk
suIIYi5CpHAveNND/7MCGnh3/WQvzWBZjocTBpx33b1Kr4RMdeb6A1qzvH4tw7OQJKCW5fCQp34a
ds4Lskfhp9AD/V05gbmznILfbEyTHcpAwR6KXN4ualflpf8FjX5gsDb+WxCBNFjVqX0ymSFNXktK
k0c0bkGiPXbKLox0nNVKO9l+IkGuy33opb3524ypkwVYbeN2LvRs61n/KNNqcn8a6COBryTh9Hsr
vdQBGXflt0EOOI8TSR9JonLgn0YvAiH5vmjzaZCxgbBq+VfERU6ag+NVqNjdgCKdZl9DCaZ5EAnr
nIkfYc59GBkaw1W3Q7o5jdBNgfQJWMzSiSWjXINqLbkVK7ZkDmmpqgI4eF7d52mPWx+ml4J/KaYa
oKSNOGQ4MOvccg9y1FJ7/AXOJYq9Gf2RgQP54etnduHqt5GiswenhZ4f/hL10ye3Dm/hpB4AV17x
UAtewyY5rJnIaAfs4Ksh02kG3uwMpuf2AK7F6UjDYGWWBcP7VxzkXdKnZB0K/pEmr17ZQ/tw5mTX
qWBbZt4GjQ7CTQv8VPOK4Dg66kFPsfF9s+LzFtafXhbu3U9v0SVvwLOevIDQbPxRTE7ufG0hhz6l
4BKm+bQtK/OfTpoQpDa6EOKVuOT3VDg13hTbVCt8Qi/b8u4bFKMTk3nqvPDBrwFjmDvJn3VV0/B3
PWnSroSQC7tsa4kwH3JZUC4Jb/Q/5PNwuH7+F+zYbg8RWqvKMUX2A1qDt6T/p0I8UDuAH18S1kCt
XJ9lwXPbbSK0a7VDkoi9tJk5ZuPwlbegLAAXzS6FObeozxwvxUmWrL1Plz7LchpTnudBCkXDV47P
QmPkfQVNZyjlfOY6P/bluPZ2W5rHOr4oE9LapFP/2vru71ax+wDcYF3gPgpTfS7EsC3gtdVEUFZg
lQO95leR/Y+za2mOFGe2v4gIId7belfb7p5yu9093hA9M/0JECCEEAJ+/T3MyqM2xQ12Di9Q6ZGp
VObJc9j3carkqclXoasL58qWEsFTdoBERUe+lVB6h7BHwXejH7/c3/kF+7bFQwDlCk0LpMRbyzyw
jeW/5k83AFVv+7wVEoSTrpTK0/gNrZxnmt/mjHfrboz57DaScECYLDKevKVNfPJz9KL6Jv4nqOI/
INS5VixYWn4rYWzKoMOtboJXUgUR/YUXwBhcollvbuV2WIiSbSpZ0cuBcAh8vJo6fAa91MNs46Vr
Tl3ufO6D8cwg0bZpO2zKfilGZxKRHl7pRMN6V4Bnvcp3YWm69GsCibDgfH+cpSlZa5aMJosb6pnX
0ukPooseYyjbF87wpe6Ty/yk0WqTBpxHbKh+HpI41tIfXomcyLEm4JRYLxYszMOG6qdVglp06Qyv
MYA//0SOGP4iQWa8B9CWm3Q/pAh70NI3L+WYKrntMrRJaPNkRJbfmOgtIpzvIidqdkWdrdUoFkIe
m4NWjmghyvvGf0tifaqj4UCAbIkr/aOVazj1Ba9rM9H6jYZi/VgPr4Psrn6ZXqa2+rdA6BJ9zAB3
vX/KFm4tG9OfxmHtRnXrvc231uzgeYGKC3cmfa5bcS60++YNgX9q1FruYWli1gsqhiZs2GlD3qq0
/0yD8CCH8MUbq0/zxJjehFvEmba8Zp6AIL3piXllk8MOkDRy9oNa1c9dOgBWHsAfTTr4ok1eJ8fb
RZ6zl5CcGWrzOc/oiv1/TNCIGVgOIPXSMamh9v3qDtC2wCEzwvxwE/alz71PlGHhCvEJ2krFzlTV
iaZypUCwMDcb+M+zKM55g3FV36KHgRzQfPyJBeLN77c9om3kv8lUV+am7F/7PHkVheRQ6I7WwOcL
tzGZz927SFUNJsoiJ9avqFuCO57yL5ng0L/a1k/rEWLFQ26roggKQ/1rBz4JVICouuSQoVsJVpd+
/vz/dz/fcCcoSZj3r25ZVzt0UL2giP8838f3DX5pd+cr+v33QYzniJp1r2BEPKFy8nkus6oqeB5R
CF15cC5c98QycV8o4XM/Uq8E5CYPGSflM3L/G4FONv5/aHFjRC6PX120604ODk450ufKa/7EpX+6
v0pLM7DsO2CxCPiko1fPKZtdTkAVwEb51/2PL3hAG/zv+qqoReCq18GXr9QPfs3GHAdQlQGPzf8j
W/nhJKB1MPv8d1sNVFZZZ2mo3vIhfAPGcDx4ZEgP9yfx4TnFx+fr/t3H45DHdOxl8CrKAKrqPOna
Hw1z2HeaOMMWPxFSeww/mIYsL1X/ApJHcWDB0B3KJPvn/gQ+XB183PITtHKIy/vKu/kcWLlTOIqw
OpdxwF+3fd9yE+04TArps+Jb34R59KSdOpU/WONEfbWyPB9GVpiB5SoU8vU5mpr7FyKDB9T+L5wL
EL9BvAppaTS2OTVIKIZZ8XPbjOaVfLflI2vTsGmr4AaqOfFomKSf3RBaJNu+bjkNcPqkHlij6mce
D16DfCE4onVyrAFIB+vftjHsoEC5BOQQDhSpBo+ewkDo01SKtQt7vph/S6JiPyynwabGH3oI4T5p
3Xwa/ebRn8wBNOF/MCd+qma6ETQmfwnwfIOU86brDoNaUUI1hME4FZN/07gvTn7H68PMynlC6ngN
C/KhvwqpDb8zSoDyPzHOM5Hgyhc+uudjAUIpPsTqaJz0T1D4eivx6IduBWNZbkWEMff7qGufieOm
XxTqlP8zQSO/OsShaxDNj6s4GMQyfcanKkVQo1+ocb8oyYPLSDpnz4Lx56gr8QhJZojD1I2zRx32
k5PWK3fvgsv5rTth8hUBdYh7Y16jxF66k9s/g+aoKba8ejAxyyOAH3NQjPjhjU54yZ9ArT8lR6Jj
+ucm+7FbE4zTVg4DU8yNDEpnJzaFU3JGfK3/d//7S7tv+QDp+xHEqovkNpO5D3vhMOhGxtzt6j2g
zHxTbRXLZLkBAYkPXqvMv8W6p58hVQwZ1nC1g3928B+4ARt6J0UTIZk8ZM+VD309XajwCCagNxyx
7LkukWC5v1ZLh8kyfH8kKMg0EuqaXaSnE+OIGh/bNm2aLWnrkNpAPPShIHkZEPEs49ScFUv+Sf2g
Pk9m7Ym7MAMbjJdq6YKFUJMbGPrH5BIT4vmXzvhyTWNq4TjZeLyxlAWjFFcKazPnJ8Ah3pV3Ldoh
I1mRH5u2wYbl5TU3A+grxLc8SvxpB2LFPNj1AW7e+99fcL42EG8EbywX6Eb9O1e6b6uTE9U5IKic
Sx1/SoIxSn+4Clz52VXmCbIoh/vDLhxiG5+nfNR0uqaObnFNusHf1TJzy78j1yfen+CHVyk4L2i2
VkJa2ijL7kmNHhjSDOLbOANscpC2ACANxeopHuIV17g0hGXzocuGgtTDcAsnv4Io+khOKh3Tn1Ck
MCsBwNJ5tu7/3IUcl2fg3vVgqPhe+UGf3FgivJWH+dIULItHu0XUB1VBbuiwGrtL7icqwyt38tpj
M4FUesXuF7beBuyBzzsM0CnEvyHnTB/82nkVDiLvPAA1ciRA87jphNmEuWhS6YHG9ehNgv4nitHp
DrrkZBe3McrQOWiHem/XInXbrZzohd2x4Xy0R6sbj9zym0nLNtprXQbiocQe8ZXt/zCVhuaXeT3f
hcd6aNyaAkqJEhl3qp2J1Pg1l6EuntKpyj5lRhfPBRpEa4XwyW+di+nUWkizcDRssB+YvoMQOjTp
TRTVC4TY2TVr3S9TQtYkw5YOxbyq7yZHDaUKXcbuLY4rfkKQkR6MxllgDOX5nuoVb7rwpLGRfLmq
Kuk2pn4evb64jMMA3mBkI33EzVlRhLjseO5nn8es0vkOyfAm2ITGx+5Z/gETyqeIsfZb2GsfCAs2
6X+iHsrm2wJbG+CX5gUN/NoLbxVEXx991dXBHi1iySXzer1JsQ+TsDwECRM08+addwsrmM5RVrqQ
xxZ8uSu1j4Xtsbl3q2nqS8EzvJ/KOV5ugLSKA2enWs5O0E9EWbUKUXZZfXEuHGsbtJi2U6GSqWXP
aFCcop2fs+Iac4UbvKHbaoMhtVGLOpgEnm18ulHievQYApfqT3unCCNwR933dR/3bWEMyzeEHf4X
uyrF0znt5XPckQqqeABOgNljN+rOrT6xNKDJr1ZNWbZHHqjPDmnexvlVOZWvD0GVNtn33EmS7nT/
Ny34Qxu+GIOhI9ApDrz2nfbmD0IbAJlivgn3jelZHoN5koApvk1uUrXSOUhw82Z7PjDSrURGSxOw
ggbNZFI4uWy/0VSHn/QY6uMkUV26vzxLR8/yB8qvwF5cUDylwNNL8TbsWrEjneTdHm3nEITYNowV
M5jWaOGCRvmmJlZHjyjjO79M5brpQzD4au2tsDQZyy8wdJ7ysRQYhWbDF5CYkf0Inhk0RLgr6IeF
zbChg7SeWl+BFfYmO4+OR9akFVCrmeeubMfC/WPjBnU6M1i6RfuNEIWO8gxMnKC8zfZQwmOHNuvL
lRhraR5WaiCFlG+dZS7m4cicnvJ87MNrMcwy9vc3fCGet8FAsvXCiXtR940a1T4kvgJJPYO907no
lky3DAGjOTehz6fDthHnQ/Hu6iZ0jIo0UOxZO67/w4fo7Y6nIz8w4taHPG2gOU5YsjK9pfWb//9u
MNyhKTEu8W+mdCPQvsXg+jtA9C3cdo36ltHjoZMkHkihn0MwB++xZONFDCXb97i/V4ZYmgL97xRC
XSWhDz/7rfK4+ymsRufJ6zxv2xVqIy25KMAJ6g/1I3Jq5FI1VF6rEuyald9AvgP6Z3D47bDr2tUM
4b+cnR8kJH4DVTlQUYmiuEFo0zrdRRXFmH3TenDlLpRNnLJdCDp92uv8M4gr+dPU5VeakQQgTHTu
dLuAOuwImpBy74c1P9KuFy9I1gMBCY0qQFNNK8OdzLpEPoVOj9ZcPU0dypJOkUdonqF9tnNMFHkX
E4Ve9nkQMe+eSF/44k9UuUcJGYIiI+rcGAgTXO4f+oVNtDFfPJIyayk6yozjJDcAEk12dSCkR1ee
kwv+yEZ7ibqPyqKmwY3TkjyPBhRXPFPx0zgBbvD/oLNcGsfyR7lXsjRRdf+N+OVLPobqooWe9t6E
vCQEzv+4v1oL94M3j/7OanmYJ1WHyPtG8dqHThdXctxrhqB1h874NUTL0lwsR6RrZwL5kiyfQaJZ
fTHoSDlzcDztFeW4W100CaxEBkvTsZwQyUGuUY45vQnVBs4XEvkq2nFSDc3ZH2LTbTxjli8CF7cf
pKDKeTQNOMUrFuljp8TKK3zpAFteSOdyGMJSezehfX3OmxHyQQMRnXe8v+VL37cCD0pjNim3B2PK
xKHQljqs3Tk8WFVaX9oDK+SgbdUxk8PpGDF544mGSWuuGrUd8Tp5aLm9bZqG3fqhe9mg0T1Obk1E
qofWM/n30m/X2sAXLmubQDj0S8DTq4Y/+zmeOmIyJ6bw1GG67w4E4hCel5OVw7SwXjYEXDP0XSZj
138TQ+cfc/SQGAev94x537etlGXjqJ9A1hF59WefRSgHx6EJ98kwZXrlQC1NYP7/Ox8ypqz28zjj
zzwoy53yuTilQ6Z2XQZm4vtTWBrCsmvaILxXFcoPYySqzxAw7Qpwyorkse2oeLs/xoKTsqHgY9PV
USs04rPQ/ZLnbvUEQpJ6X3rADrnCc7bdHzZgkSQ9DUDm0X/zMyNQq42p03xXpBXjWcgqH/eAxpAg
XYnKFlJTNiamGjwXEMxUP9MWkp46AHeIDIJfAojCMG7ynRRRexgDfYnK+u9N62ijZCBHPiZNXg/P
RmZUIS/eVeYQKvAoHVQejsPeYZkzrcxv6WDYzix2wWrZFNONxTotj34EpB8ZKSMHFiZk261CLY82
Njp2CJnwoE17pAk883mEzMq1mWS+Mo2Fs2fjMBn0OE0+pMVXEQr6BNq6JIcwoFs+5AAqPE1uWq3x
mC0smA3KxEhdm2RISIKFNUQ3RX4B0d94daaYHe7v/9IIVuCigrwQuBLjmyrabDiGUZe85m3gOucp
n6ZNYlAhtYGYeNiWkXID70aCIHgwJAwe+BANXxl6/k/3J7JwUdpAzDAHp5mPMAx+E+y3Z7ydPTbs
k6ok49puLFwzNggzLCM3Foy6P0EK07r7WFdhfgL0UgT7XoZtv1cBSdEsoiu2MRtu8yxzKGMDXkG8
hwoJ/jdj5NS9Zm7B+EpEubRqVvjCB/SqJU3sgVNzcEuzQ9Nm6j1SkgzRigddOmCWzRsTcp6BKuRG
okL4ENsz9LMBQXt44NzfWCm2MZixIENW1b76pibomu1EKtPw2kJqqjtuOl022DIusyQjjWaPcRGV
7k7GUlT7YQrEyj4suBQbaql7d+rzqE0fJPXLBw5AyjhA3IUj53RygjV9woXdJvMevbv7aWOqLlbI
/oihKX4Qgrs/7qO1B/nCTtucxYUA764/NcOtd0q1r0DtfNQqJ19yR69cVksjWJG8bFsHPLa5vrEC
NCcxWMj3vIWgRh+nr9v22bIHAkopNPYXzTcFc9AHXk7hdwFRyjVE+tINb1kDT3KRkl6Qm19oKPF6
kSn2RujB+RX31A8R26NcyPEISnqe7aAQyvLvXSKkajYeZOt2pL7WraPD7qYn+DPQiXTRd676eOU5
9K9j+j2J4dpgRtkOdT94qXMj1Cv0FeBGov7nZwF0C5iZePBWjUjSgc8wGBHiQIzTif5AkcKJD0Fb
ZC6CN19Sc0yRhofkQdQ32Vp72QKcyP0NpugYURDam2cDrfN9lbThEbR5R8GSJ5l4vwSPs09x4Yf7
huivZeqalYDkY9t2bQRjyCM/HtXY3arc6fZhnJR7MJKSo4wp2Q3eGlByaZj5/++Mu6q5I+WoUNYW
jZY3UFKU+ZmxsCVHw+M6eZochEAr+/yhJ/F9Ww8pZopkU8D4lZFBXsISWTCZVsXKii193ZpKiETx
1Bmnv4Zdpg5VEQfnflbT2mDj+O2WFxSQpKN9HOlrLgJIpOFpeqQpaE+3fX2e07ttEEk4yDYYQd+Z
Oq+VBzRhMm1KNuCXW/5PJwBcdiA3uNIAmqM5ULBn0DQ83//hH54ffNxyfaCpakw/IKc4AnmRPpgg
KdHOwsshFWYPp8EF2bOpXCUZ/jCawniWK8yjWnXQFjPnqnLPgoWPs6SWiqo/2p6/dN1aW97SWbIc
Xp77qRsmkb5Qp6hBbORNsjgnhmj2Y9O62akNXA5uE3OCDQ8j/xtqrN0u9FCSHIeAXCdwNm87WHaS
Q4dxQZoKmz+imRTybLU8gDaBbfy69Q7gLproyZTqix604+9TDoHCU+tk49f7q/Th1e37dnO7yWtl
HD70V1k0A0hbnX485uEwXFCE2ISxxRiWYY95k2Y0LMZrjijhxCVwD7LO/lECkP37s1g4THZ3e8ii
DMRcQ3/2i86p9tVQTvUhiAhS9NsGsCxc9SHYZOqyv4w8fJOzcGC7UYDSt3MZogEGncRRh8xCQb/E
E8pyksqngqZrT++l5bFMWkNJi7XF1F9F16DdqYNgVz1s607F9lqWLLI2loEf4Pcblr2pFtDm2VVs
Wnj7TZ9HM11FEAzXUQRg4YSS5j6Sq3DphYWx3/EVpUWcxa6+hK5Lv4dCAoLoKMpet/14y3hJOtXG
n7LqEvvTT10n4F7V2cYjab/dEbQ1Xpmo4cq5+UFDYXZB4m/J4vm+/WhnU12pkjaoFDtFuxvdInV2
PhnLo9eg4BB0eFavGNaC/7Hf7hKE8AHPufzEojR/YCzJP8cZWNw8uVEvzbff6qEZgAGBmPk1H6Dt
6kNUqOugyLNti+l/w4pRRwNoJZvhKoc+2AHy2x4Lp+5XVmfh7v+3t/Fd0KITzsBY3PZXXZbPkoKw
BriQ7JwO8ikQIBfaNgfLgFM0CCRAxU5XoJjjA/NIeUyKZgURsBBO2C905C8yP4BM+kX2Idlxqvdj
T76AF/6MyumXAbzzmybx20s9y5NmUOVw9ZucHwjz4ePkWhpgwU/YCWBWNmU05cx9QG3siUUjGiMZ
eoW2/XIrqpZAf7le5uhL5YCiCgKyZB/06q9tH7fuXgUZHqmJ319ZPfH2rN06dR8CltFqpSC/tDTz
/98d0bzMsiwygbnGDfBte0YKHRx6TdqVMG7p+9bNq2u/c/tyNLBeEAexagBr7tZHgd0LSZGbDPpU
43ZhM46k4eoUONUa3dmC9RLr2kWFK2OZouZKMiHPQo3xE9QjIJHjpsUh81bVypeWyLJfCA/nSpLe
XEPF0TFBNdtF4Rqk9GMH7dmJA6HryKshnnwFPIk8zCiHR93hRdmu57o//v2enQCgMtMuBVvUlRdJ
szdRQQ61GX9uMQDPfuXzzk3BuFOiyKBd5U7NUdVUUfIEnmG3WZNx/3inwbbwXyOQk0axoe/M1bDi
SwiC0BjszrSqXx2yKUfoe3a3opGjxxOf46j2Lr2kGvRWoB329vdXKcYP/S09hK9bVkxMVhYNN6BK
UMGxqgAnb+CoB7DUO/nLRNP9FNWbHLVniwgAtmWaURoNJOpQPnKB/IExo7fx69Z9jLMkwIuRDVfd
QL80JoyfsnKVIG/JGGyL9nKwFHlDdxVxnOxn3bHRCYFozKOX+/uwNIBlyqprSRwmnbqS0ZR/MLCa
7cK2DCH23a3Jji2c1d/aEQGPEqMh7AntYW+Mq+yMF0hyaTQaObpcbuKw9D27E1FBN027MIMrgX7N
VRRu+KpCHR/AjwiokuDVuHJ9fpi6xUBz4PHuAqp8cMZkAS4gHlQkepC6mD4TQKuTHfIYRbkXECZx
dlVcpUcRJbq4OekAPMum/bJbEv2Qt7lg0lyR5qt2jLtoYWqq11pu09zA9KwLnHm5iELwwOY7BghT
PKSAY9VVc+x5Cr2v+7NYOhKW9YN8nlLTw8cbUdWHNNVfBagNTkrGTxnedis+ZsHN26IACPnSuiOi
v9J20I8ASfX9bmpauS0J4NltiT4UmUbf4BpJZzxe5aGLwyFr79ClJbIsP9Rp5IvMqGvVQgdNTH12
/jcOrHjLnibIl93fiQX7t6UB8OhCZzUJsNsxMpZ7Knl75A4YOQNO0hUXuTCG3ZgosjEDaH9SV5C8
iEcKqMzodsHndTrGpQHmS+adRfI89Oo4oagjKM3e0plZMujjct+HFTncX6eF7bBbE/0MmVaRNepq
0BJ6TONOn6ombQ8QkvP2hqLf6v44S1OZx383FVkQkQy5Ulc9oGNDVSo+6l6V17YBzc/9IRauXrtD
EYQlMpKN7q4VSk172aGDD8C4aBcOACpGKrxmsgUp9/yv+wMu2KHdmyjayKn9pFRX3wP7Po3odwA9
13pGlzbGDtdRgeg4SNGvTNFpJ0wFlKuPjWG5a45BL9daQpYmQf+7MdrvTEqbOaUFRfFDDlbVY8CK
NVr8pVlY1k7LvnHqkepLjrTZE21idakk8ImAFCR/eHgOvtzfiqW9t677eBig/gFa0Qejxp2uxYNw
+xMDqrCWeu8K/jyFm5rnfc9uSxy5Q7Mewg7IAbLvyAaOe4hUFCtmsrAbdjMiKhPTwNCZd2Uth44G
qfpdn9RrTI1LX7du+Fxwr0zFiBw1uONPgEYF56nd+Pz27L5DUhCv7GUOb0VqIO/knLvPfXBO3t/i
pR8/e5Z3HsTkaZHmSB5fx9BXn9PA5Z/6IQ8u274+j/ru61XTuO1g5tdNPGJboTuxq9mqMuqC97Pb
Caso9VWVFVh4Fph9VaAikALgdxzGteLo0upYZpynkjgFmyC7Be1VPpFpB4zlGuHK0s+3rHgUfRX1
2YjFwfoHuxx4s2NVgpK5zCBUu20DLAsOA5q6OnWHf6tlaAapdo7r/Lnp23a74CiKqSAy66+8QVgW
mxbYHLNJJAXFVuuSjo2XOw2HOCaJ8JRpo2E6oll+zYEu7KvdFMhSdB2Oo8TShwlYHMD4ne2qpPu6
bWGsWxmO3ydFLseryTTAvh2uxlF6v+5/fMH32419SFMiAyf0fGqMLPY0d4vzWCtw1JGw+x7FW91a
YNlumFOXxbHBQCM64tAvoKKLNzSbECXYYOsmFq1gdeDiSMKvSfAaSfq9IfXK0VwwLVuhQI3oiIm6
Gr8972BLYDUO91Wc4fRHdbIps+gFlvlWopKsd+eNEMLtDjRq4XnQVrrimJemYFkubSpVI24Yr1JG
L5Xoghndk+1rlecrvmHhZWo39YlmcFHYQ2JXJeyN+kz8RH+cqw7A2MZsx6D6fUlLSCzttRomcLEn
XrVyhhfmZrf7ET9QBXpTx7NGJR9NfjFEJp2iP2zlA/A937qUwXafOi2nOap+ffaWU1bthgGLeN8I
F/yH3eYHLpO66MoJaG7mpgcfNdHu6MUdnVa2ZsHIbbJv4agy5rU7nivtfgGE+zLLNYe9gC2mxen+
HJbGsOx7jEXQeGiDzIHehtpx3tR/xohbQJjW3/oUf9wfZl7wD1J3dkufpAFaX1UyosklQo93Q36O
PXD2wgc7cFPg2dXAQlfGWohXbXkF3vosSaYUfMB9/oX74XWu5zCkBkXkH0fm/eq6Ne3gpaEs69fK
dUfHC8czCKaO1HG/SFIhI0nOOg9esjQ6de0m6mwcZcsT+OizyegIluMU7TX7sejyQ1uYlSVbMEW7
k45KxccMWkTgeqhTSFSlXkfR7I+GgcFlzSbuFACQrNuceUmvoPXnPPpxyU7Sob8Qja+18SwY42+g
smKaJt/Fx2WA6jXu8h+40zeBt/HLZ+t5F8GmdTClIOPxoKSUgNgheMm1/jpqee2ZOYHAcKXBesEY
bXAZDXivGg2RSypQZIur4EF0/kOuUckAU9pKhmtpEMviacvH1lEOzii69OJ8QPOWOfAmeFw3i6W9
sG71EQ3PQxAI9yy98A08pyPocwG4uO9Kls6qFY0LHyBJLVr3HFc12pxJDsGIXY76cwAh1yRbY1tZ
moNl2iHoQWMmNF7XUf+VVuHL1KxZ24Iz/LeH991p8gsZ1oP05i7d4TCLjs7FZj/5qwRrYET7FZte
mIANLdNR29QgvWgvVY+aJNgccYhWW7QXogYbTwaNbteoKCwuvDInyDif1BQ+A6x/yqGFHOf9rYrr
B2dao2pdGs66x1kKSjqmGgpM1ggA2Az6SwXdo1XrT1Bwfpm9bQPPG20tyNmIMz50uo1TUVwg0tiD
pCP7B1yLa/QASzszn+x3+x9GowH7pQtX1STec5qy6IsTy03Ey0BizqO++7rWcvD9saqegL68UTfq
fyRl7/+4b3wfQ7Txdcu0WZ8q3rRZ9SS5e6YBEKoArIRHkLbIXYzt8LPiJVZ1sUMqqj2YGKJpWv01
jAO9DP1qMXnBB9hoNE4pOIERHD1xHrFvNNd0n9Yu8LhNvYmICxO17J/yGHRBLHUeedX1e2nmHHcc
evsOrSjH+4u54IltTBpUoZswEWH5pIdS7TJgur7Tpk13I5w9O4Blga0lpxZGsgFqLEoAWI8y9pQL
/RdV0/gn8objoa7Y22DGceW9teDXbKCaVEHqhE5RYT71QfL+qNHSdIZySbPvAiRM+pCJ6/2lWzgA
NvW/HwS5zpKEPzJ3yl7yVNGjmYx3yJr8n/sjLIR2NnKNAxNUxM5QPZmAFk8xCZw/mZhK71SXJnxj
vRS3tvOCByeCqMnKgVia1fz/d6ZrmEaezI/5Y5X16sydorhWThUc0Kuy8VjbUDbWhU1Ud5Q9IUNJ
gOMBhyFa0YpdQreWbmwoG3OQjINkGH+qOBJaaYmWf5UB0IZkyxoH6tJ5tmIAOktRQWYE5eGyi8+M
R1fknJBhb4v02NThy/0jsLQdlgvQQZOShqTYfcWTk/Qm9RfL/E9BAXjJ/RGWLMYK6vVAwHXiNuUT
och+5Imjj4Ah57MvcPcAQ3neEf1EOj7dH27h4rFhbmPRDi4JDXbG+5cYRKABat+7bRif7w+wsC82
vi1ULMavDvkTQ5cjXqkoy1ZhQrN9W4rkE/QP3LXc3cLK2WA3f2iTScFUnoqpwyiAmrPhRaHattO+
V3hPLqEO3QQ9hHDrf80yFkUiGTqrs10OgjwcZpTvSpc/31+zhVNm99XJig9uB3blbMcDxLNSoB0m
FsPPpqVrTURL+z7//51fGYoydKuQVxceFdceup0IB6O1ivbS77cigmqIo5EBIZvtjCv+oBxyZHHv
Pzf+6m2/9PMta89ZgOZZEUBAmfnu/4Bk6Pfg1VkD9y6dWcvKOXqLM3RolheoDL6lJjqJrD9xMKSU
vL/c3+KlCVhmrlrGwBYZNdjiLHV/6rF3wkPTRXxbaQtM/f/dYDm0UTrGXnkJ+/DN9QXYn4rs2/0f
//H6/EbQnw9D4rvcLS8U2i007C+8yL/EdXwRNF5Zn4+76/zfePo57nNBcc8+ct8cTI6ydZ43j2kA
CS/E/cOu7Zxdptunoht/Aj/Ld/en9vHRpTYijk5147EumA17Et0L4eYmmiZ6TuiaEM7HO/8bfX9c
NIDAFLK8jKWZ3ytgfWpK8Xr/5y99fP7/O7PmIyhB6zLBz0fADdLEIUwuE+aw7euWXQOgGfVO8e/i
pFP+OEI78VwTZ+W3Ly29ZdMsBynJ0Mf47egnDfbaLzVAZC3dZ4M0K9u7tD6WZcu4x/tjRDCyU9IN
QfaOF4KLU7RtfSyj5iWUoVU8fz3sZhQfB1fWerfewvrYADjoZmVDTChcBpsZOAHomfYi79W+MXKN
vXHBsm30G3FB9V67gKjsJC2fjUaqqQheCoAri3INK7SwBzbwjbC0g9xNhnlU0G7bISLE3bkKHF9a
pXlm7yxAQU81o/B3mEGjzA6d9g1aQFAg6Sj6WO7v89IY8//fjVGVbj6hYQtjhCEXF/S5/RMXkFjR
SRCe7g+xtEiWIUuwz+QlkxiCT1HwgF7Y8Irm5jUw69I+W5aMFoYelK6Jc/Zr8ItRuo+j9FXw4NoA
RHd/BkuLZJmzKkTZxqbEDFQFfEJes/6Yqjo4FPG4SY3Gpzbnvq8SL+gav8ZGsDT6u8p8T56HSgWQ
l66EkRv327JrqsK2jsIMU0lD+D2V6B+xdPvPAVC7K45pYbVscFvpzjLLZU5ObhZcQA28b2V9cLM1
sNaHxwnBwBwzvzuxYAceVA+1ylcpp3Dfj3m8p6lZ2emlj1smR3otEz9k7Svh4zfiNojFAFXdsvb4
5ZatUWXisZJV+2p6wvekQb6gN/XfdYpehA0HFSNYpmbYREyakfY1aoNyr13sKTdoZvQTsSalsrRC
3n+XPzY59coyaF+9QbNTb4S6BYTyLQVnTMCytNbUDGIXdfua8Q7E2HoqIaUwCmZ+3V+gD1Ot+L51
aSpOvHHI2/YV4lU7qNL9nMmfc4GsrlefoyJ6dBEG6lKs7MfScJa1qWAESWTidZCJy7+jyfSLqzBM
z9BnVJwqUTw7OnhoQMh7f3YfPhsRy1qBcgp6fUJ8HLBZGc2Lm/NYwlEF8XWqvBe329Rrj2HmpNI7
CwSzPgNcK/Re8wChgT9DhjKKKuf9SSwcMPtOFYwIcLxF3itXaqSf+grhzT7wmmZNdOpD/4Sfb9m4
LEqXOeBofw0D9QSKovDYNyA68PxNtQkMYNl5XTapYuL/SLu25UhxIPtFRAghQLxSVZQv7XbZ7fal
Xwh7ekaAuAtx+/o99L54NKbYqJ2nDscEKqWUqVTq5DkYwGr66lrgjTFMs3jeuE6sLbLh4wqF07FZ
tNeW/aR6IcNcjftlQzGNkRzPvT6/EF8erJiG4el541c1S936eZEIpXgngjDUI+ijnfBCpUaMYfg7
E1PhaN7bzx5vr/MpLsPSS+87SE5fHNPNk3UCq0Xblsp+Rs94dg8gSHooOVMbEWvNSoaLa8Y1yHZj
8pzGaRUyPexp0dzpubztfLLxcrriEuaJajvzXOgysZ/zuHdBG83n/GrwlPV+fqFXopSpYpMK2TGv
peRZIRqlhX1fjYB2VpAi7ChO7tr95WTd9wzkP5dkCLgPG0d4yiWSf5TPnzUS5sdgyuEclW8DeItG
oWqLMnzFUUxdGz+DinIyjvQNus1RL1H6aIYHu/avx5reaF48nrfeEvX+A/7AZAxv54O0R6FhveXF
eUonPOA5fuT46m6ROsZpfES+teH7K6HLxI2nA2qoEP6ib9CauaGD95TN3jWDwub5qazsZd/w+HpB
KGunoW/DBMw7Sx+17Z3yhu6GvtvQSF9bFMPhA9SFEh7L8hk6Gd+Q136XVX47s+AuHZq7qvYuKWpi
UYxzvpkCb+5qa35WFa1uyVTwIzAlQXTeTmuTMHy+ruOhEGVOnqHJHXExkkPWjA/LMifx8mbodg/n
B1pZbxMxHrdtr4qKzc8BwytGB1r9Y9yjJ8GCSPjp/BArscXEjVeFHDwXLQ/PIIidTzEEXa5ry9G/
z399bQKGpweuJQGJKufn1hXBfiYqPuisbyI90Wl/foi1CSyb+VM20gRDHk/ThKXu8a5IvTyNCvSi
Hc9/fcUlTFmaTlhI23MyP9vQsG1aeLdm5NgMw29nLn6dH2PNSMvMPs2gbrPMLms9P8eBsA9l7IFU
yPa75QjMN6axZiTDs/mo8SwGltbncXK7OwB3X0k9yI2otPZxw6cHSLlPVm2Pz5OLMkXF9EMqttS9
V1zNFJ2RbQAtFqDD3roOuprAotmU/hoCHZFq/sdttvBna0tgeDQJJh8oUcnfUnDm2sF077vDw6wu
k4pCodTIzME+FkM9xPLffDynLneOmmX3vIMWndgS71yxlIkmZ13SsyQlAuTU3Q+aPtSqvMn79DBr
K9wWJV/xBxNVruOSFcPci2cGaNL/Sue4/cPCI1H2wcZ+WpuJ4dGiAF9CO2IMZ2L/LMZC3LgWmXu9
XM62D9OVbWuizH27IOCq7KrjGPrVwSmj8968kg+YmHKtGjwUBi5E5vz0fpifKG6Xy4atsNr9/FTz
aiPzXPv9hk83EOLKXOk5b/Hg7VlQnrbdYW2VDY/mLuMeWGGcNxYMIALwryyIWNHR3TsY5ryZ1oYw
Tmgb9JE+JITo2yyrG2zXyW1Duwh2tvN6foAVl3YNlx79Ck3ncR7/9MbgukZmYfPpBrfxjdvRyiY1
keXS6ngMK9E/JsLvXy5hbu/dZbgB5N5WDruyxiaKXOdDJstBOG+ppPdTBV1ky022Pr6S95v4cUqc
uihkM75BJOgUgHvRYcWR4f64ZJXoSW0gWlq0W2y3a1MxvHqos7FPGla8gdQIOANaOl35IwsyW+7O
L/jKjjIB5aVV9QDNJO2bVdYpTXcZzcb5WDSsBePWXNnDUoHWQDz8fX68NfMtE/10bAtA21TeTO0b
8IKo+nuH1sLNEk31Y9rvE4SqXuPvm1thJa6YIHMvq1uXtF4N6eXyuKyUxE6rpjEcyj4qkXtmwdaL
5dpQhvsLW3spZCbqtwqzWWaH/Q1l+n2AstJoFzsbau/nbbjmRUYUAC/I0Mfcr98Gb3iYqB8BYRU5
Qb4v2EeS0o2dsTaKEQoUsQSrG1K/daq7brGr5zqNwEJ153dkRzb7DFfMZuLMgy5xsoZN9dvU5OEy
1ARbyT7edQGKG6mOACC7zG4m2Lxqx3aQKJS94U1unwAkmLfXIo13WfkXpHGuzi/OygY3QecS+vJd
HOTVW5yqEHqgx3hiId5a9l0MoTXMZ+FrzTC/88Otmc8MEEB22m5bVG+qK8LUKffFcvOEDxHwOvy/
ciUTio6KE4UQbJc8l4ReCT+N/LG/BrXqfkzsg7LqjVVaIsEXpQFn+funCJErZUN/wwleG2gXvEPx
S0JlqGLl1mPOSsQzSU+V3SaqrWT2JnFMQw78RljlCVxN34NiK/9eOUVN6lM9+Hi96+3kLV7IBHhS
HRUFDX5gbyz6H2jeVzYyIgDBZ1MbiP1XytDiUIY91OrydNdlXqqrfVtSVDshFjRX3iNCRV3egj07
C4odpba2ghCEgS4ACJUWOkfBRcXDK0sm0J0At9tvSXZ9bWf+H4X6ufM8oco8quzgCrJgLgQosgNY
Rna9CLY4yL72NpDX/HuzTOhQsrt2EC+kQi8UK/ceu2nqcp8oEVZO8JSRp8m1j+d97eudyc0SfiGD
RHhdZj15gsChS3RJFPu87sllAYqbVXzOaNsEeWA9NyDrFgixSxo8zd2BDt1O04swfxS6af82Whlo
R6Hfkb5CN5TVV21lu4js82g71+cNtXJ0mH0GVdA2Gd4xyatO07goQ2aN09CGbBwz56jd1itR7qNd
E+xGXxTNRkXg6+UJzAYE1AJE3U7B+CpzCGd/YxkQbk89AWPIJfAOGphaPY0r0LGW9PUrTerqXeOo
Beh3ZD/PG23t5xuR3OvBzIo3QvVa1WUOrHfS2Oqou8zdQmKurcoSrT4F1gFlKoC+VfdqxUU42/bO
9tgB2iLXbkFvS2+rMWMl+JnNBjNzktlv+/bVictUv9Nh9OMH7nAif3Wj74kf5821Nhvn37OBjlWM
l1BZv6ZOdbsc6CnkepyYQUEcqdfmu9fXASYw2wqKhPfFTHn1urjkcr4ubpmq/nuBVtiY2DtQ8UVt
fGESabYYoLUTJI1AXz/TuPtYSuJLvqoaNCna9osQPyFgftnziNlpEKiMxDGa6dEKooInNRTJU+XN
1eP51fk6+Admd0EtBBhAAEN7tWC3vRzrOaoD+4pKNu/VXOvw/DAre+0/7QU9D9KpkMlrqT01A9MF
fW08flpK7tqpS9wNTPbaMMse/OQ5IzoKGLFb/iL94E5neZT4/tuQNBvhcsXzzb4CURHUAJOGv2SK
juoNZ1qehB2wadZlZQOTFldXjElNU/9lqhVoQC1cvsTVOLMw84af51diJQ81mwj8ucqGEjj7Fxs4
majJwZkaN2hcYch0KY6ufadRBm7qwtmfH3DNaIb/c8AFPW3F7ksP/sLvSVzol9wb+4taCmnwR9H5
05JXEG5gfZvQF1+ooT0yRXz7NrB7NR8Sb5RDdNksjEROUIsVpEL70CDRmaWAcwz4JthxzQmNc15A
VNqtMp4dRDdEy0JUrX7tmX/TxsHGy9TKEGb7gKajFTAiu5cYYhQvNq1E7ERjlU3uHPa4lpDhJANi
bZnra0fk/0EhzBOnUvHkwLoFXA4cUDW2SbgAgs6vx9fhnpsoBDsvNdGlZz1neXmbDPYux2+Xqd5p
CRalojjG5V1TdBclFJwve/vTJsurXGR1QPMIFzZdRQLMF+Whd4cx2Dgk15Zn8dZPA1SKuh7rCej9
256f4piWuzhO7Zumk0UE4T7nn/NmWxvHCJAVGjpicPgkB6nyJ9XgITyl1c1C9zyPm0iwFY83ey5o
mmeCJkNyiEfcqpqx4bvthV/7+LLjPlnKm2hLssnLDryffqYad/ecQtz1MvMY6zzaYJRpR3g5YK57
hWQBGgX3yxMDCZy380Os/X4jHDqp7TmVm+YvOHC992xIk5eOJeoijRMamITDOJygETdp+eJr4XE0
vHFouYEXQGyd5Gs7yAiE0Kiug1Rl8mWh+WrG5LeXkeMid+tsVma+Dh4BMcJhk1VVBoKx7EUKOdxB
WYoFe1m6bAr71G78i9aam30XPV5ruwkSrlFaJQ+QUz75zDkA7XDDQQywkfZ8vdjcJB4u5rG0K+7m
US0d0OdD1yGcHXIZ0ISbWNExZZplZZxHo2jdDxcJvQb188CeGMvyLZKRtSks++CTvykBRpwCNcsI
XRYVKOPS8TgP4xaY7OvLATdBo1C1mSpuYQoxxb2zHIL0mJQsv/agHrGHUMyEAuZwET8o5SZ+1G8g
EIiCXx5NbfbDRVA9VLZix0v8mpuswwQShJDsrGGnjN0nU+3txkWP4bKPGyXrTjcirUaJlR4aeq0n
nEGeDrb20cpZasJGY8r83AHBzguUpMqw1vRPKTQQUOuq2zmEIlPklH8l+jKIIjehd6WLNnd3Qnbe
+PO4s3tWRERJ5ziBt+Fw3mBfRyluIu9c9MbWzuTnkUha/9rGch1V3pErF6g/kHPUFwYRE30XoNOc
ZRaXKBbP2rmx/RlaRszV3k6wOHlTdSLYx2VTMqIi0NrOMDXYA0rz4VcPQqfvZeAO1o7nM32YhRVs
cZ+uOKUJyPPTfNYzVVnUtkN219LiMfXyQ9yw5GjVmRP6/hYI8+vmMcpNcB5eYtoqAIveM8WNPUPd
1UbgEiS5cmfriNgJPQEdNf1w1XO2sTXWZrf8/VNAa4u8gCBJm0X+nF0RISIc+mhLiNU9MvzjnPlb
xd+1gYzIWXuip1NTZwuY40euu3E3gUpl5zTQTVNtGsVgj96f3xtrQxlJkatBEm45oCLnUv+NFEMC
xJrdxn58ZQWlHfpJ93TZQMsp8cl43jjYYCcHV4gbix98iP/ObOtV9fToTHYZOm32z/lxvr6lchOr
Z0GuqApQCo+YP8uwdGZ0FUDK1+2veNX/BHT6oUvd6PxYKyecbwTXuAWvc9v6MuqcIKZ7384ydchz
Wm4JEK4NYKRM6I50KRbHey7Av9u18k3L9ML1MIJC7gd2Kawqi/A0d+fnFkQIguJ7VzgHi8o0dNOL
9GIhPr6cHZ8WPu27jIzg6o/8QTJrlzc8u6vsbNgSCl7ZwSZQzydNVw+K4Hm0io+zqyQygv5QjfP1
zGWz61Jvo0S0shie4f49DlCdjgMGap30zXP6+U1xNxCXZXwm2WsSD1bXWzSLOk9pG7LhVTaGU6rH
5LLdakL2LKdExgdHi6whm/ZePDUR0oFLf/5itU/LDJKhPp5EB18QCXlzusq5schcbhEzfZ3Zg3Ll
35/XWdqBj6fHI0ZnfXfzTu3cZIg4jbdQEmura/iyNWlQpeBRI+p4++HKzvnlk6Tbss5KVDLhepYj
iaUa2N7F0TFK+h0FuxMl5d+gOLrq0HvZT9UWz/WaQxievQg9epOTZBEn8bcRXe5hn8zPTlpHUFQk
4XBp4mqC92ja2TBZmkWQ2dH7Qjpz5HWdfRFUmZu4PfRZ8pnYCOSzLsr4ak6E9R2kPECCng/ey2H6
3wdWbiL2JujksrlAXJpk4kci965cUl61XNb7uZMbxbOVtXCXwT95RWcPwvXdLIu8YkZJJugiBNZj
z1AoFfX4Snw/3ggfa9MxDvImHSSIAiVW3bJvx9n/5bL+qijHCE/VGwFwbQjDxQdgxyWT2Figff+G
ElYYT5bYjSwA67L/4/yqrPi5SQ3b2FQ0KNSkUVqCEpkXto2Up2q/dUGjL5yG4endyNqKdNi2AVhb
Aw/TCOSrN+kbd97StV4JJq5xbncll4UWOFwVsA0gc+HdgcXzy3kTrX3c8G81Upv3UI2P5lT791WQ
zVdNOtMt9NvK500AX9IWRSkmmKeWwNaroRc7somqX1leE7cXO2ngOwO2kCwTiFqpnxnwYGNZb7x4
rexQE7kHFfEsSQeeRMpyPlLHewZ7Bc3D2rarsGFDs9VruzbO8vdPbu11s6N9kJ4hyezvknK+L0iH
adivnZo2wtNK5DBBRt6U+4JnaRrpbr7rky4IZWHfAdVygIYIHHwLzLSy3CbJpeOCzg10+0mUugNA
FZYHWZy88Dei0sq5ZwKKAsG8Bgj1BIUTccOgt3E9le1d6ZB9y5M2cqQewW3sXFJs92yzJsRpbbmD
YPy986w2dBcYlt9vSpV+uSL4+mLBT4tOnCpxHGr570XlxEccGEUbFhNNHnPfTR59VU0vjWV77+e9
/EtPwWhGwkM6OQdBMZAHmdgkEq6soiFLRZRZA4nOD/Hnhfs/RyDGMCJhMYrYLvqAP3ArS6bn2Ev6
zA4dLZMEwDYXNYMb8IZp982DGcHyCOxjer0kMvp7nKdNzEIFjkY57kAHP8a7Zk4h/xOmieLjkTO3
tPP90ObggKO6TZ3nxgHly57b9ZR8gDbXsQBf88fGGyNrskVzCfwbkzJir8o8QMmKcnqMG1ouTKFZ
Ou7rCp1PV+fN9qXHYAAj/lpuMKiCuOw3+PtL54GRDrDasHKnrtuiCljZaibmScp+RAO5Pz42rv6h
coji4tbUHlLq7u2gsVCWJ/nGbFb2mYl4YtYsYmor/72Vej4uhRSxNOAH3ZbK5p/31C92mQl5gjSc
M3A+T4/Ksf8ZSHoVE06up4nQSAV5FjY9u0PnW1iPoFtlzfjNDfCO0uZsY0N8Gaw9+z8viokHikqu
RigEjo6SBxGTVpXILXQmfsY6tsb3Ge19l2QXGG2x86cooa2mAPKqZe8S0pAgM9B4X4yDQ5q1p2YI
tuLqyh40nxVlmlUdig7dT5G74AuGQupVr/v59/kdvrYnjNgzDG3d8dJm72BrHw5/muVpTQ99mW6c
02s/3wg8JAso3hxK932A7E684zPu8D980B6TC1fBCAJtOfvUnmfE6tTqdsoH8DjJ4wYUe3Q65Fxv
UWyuTcSIBRWPaxRRu+AhBsr8aZrEWIUli9ON68PKQpj1VF0N+Kx22XsTK3c3ztbvSfjOQWjnIlYB
zzbLqHhwdfokLdKHGCWUjz/07MpK9CV3OHx9iW+fnCHlqS161NwemU29IYwHrfXenu182vDtFfub
vcyMFrKAHjR/Bz0tLgkT11eNqrZEslcih9nCrHWipd/l6nbQAv3lFECRfTpBSIUAGx2ETgniofMe
9+VDCgy1zO+ToRrAg8CHwa1TXCBpmQiIwFnpHmiFwSYbOo6eJVSIBu2dzzYlnNeMZ7h5oCceZHHn
v49J249Pbc2nbk9IgnPg/KxWjjGzPpoJKccBUJr3gOVNqOvhux/LLCx77u1U5Z0WGanzI63Zz/B3
lfEqz0c7PoFYUYVSSqjp9N9jOg87vtCvzQLtJ0V7N+Ps3p0fcs03DddvwPVBVCsxpHDJTxKUycPE
p+pkzRAKPz/EygKZpVOUTed0gm7rQ9W29ROvAOCbx+miipdnm4VTwvUwVIKKB4KA5RyaPvXkbQfO
Xrk///NX3McsmIIXqs04aKnfPejggBOq7fd5s1Bp1tadp8ct6MWalZbhP/mOJ3Mf/pny9z+qrQgH
3rfJKrbqKivLbFZNmeZdUyZjd0tBNtbdcKgO37A2hudDXcm3ovOmWpvD8vdPcwDJA8r8gdS3FFVH
AT4tPNhZhybI2LxxN1pbDMPZde35g98l8hFv2e2hmbxfqaforogpCUsQQFw2D+NgV0WPvrk4Th5F
rKZrGrTZR9BuEueurYXh5RUbvRiHTPyQzgKYp11lE1FCeB5SItwGMUMWbDn3l/dW+Ibh3EJQ4oEy
Kn/A6qsIyiJ3mp8UQYvhn5AMNqF613dbCp4rq28WUlXAC2vUOn+gWQXyy5SOOCCdzs3KjcVfMZxZ
S/WSaYxtTw+3mAmEPqrgSnh1czUPoCi6aOHNaqq0bX/0qMgfIKrlHQvW01ObygsPErOMSkF3CVgp
lQ+yAihwWQ5QXz2A6gWegrabPqlOl01jMeAnPxxYwzgnnX5g9qx2PJHl3iebonUru8psga4yPVYj
epEelhl4i0CDHiGXkakPPuGQgrLt0UV55LKpGA4fSz+ubV7rn2BVqzJoduKcuu1IG/gbudfabAxf
56xqnS6Pu4cKyDR0fiBT4aIJJ0eXkDPOVGS17iPwzvXGhL5+8vdss6rasLQRWdqqWxCVeYeJQY5U
61hdLeSGU4D7MfT04oMop/xAXUCOkn6TM3Z1bCMgpG2SetDuTR9w5YMobbGL8Xa6Yzl0Kr0ia0Fl
Ot+PBUjPWzBO7a0GDHnnl3HFymY5ttAtK8Dymzww6n0DWbG983L+VBGUtVK7GsJxiqHyjWTn/HBr
EzUrtAo6yH5PmbqX2UReWZznZXwcgrKW742e/f4W0LSUHWqXosWHgpBZDUeqZRvvRYK32C2w4Orv
MK4OU482LGqNCls2nY6jrrK9pPY/McjSJ98/MWaJw6TwkBkzUu39PNjYZSs5qynvRXWmAjJPyUM1
tMENeAoK7p88DkmLP0dlbBX785ZeOZDNtuzGDzrOwDj9s1Nzckq8tgEtHdJ9HJ/l71EkzeH8OCux
nxmpRYw3XtLYbf/eANt0KEgzRWJwv/Ul1O3Pj7ByfJkd2HGH941ZNPW9cjuS77uBxy+dV1gfl33e
iDNenXnoNciaWynQ1CgPnoVmnbBwlZ2JjfRrzcmMxIKBWHzUlo5PIIJmeJnTO6AXScSnstlbld6B
i+HU28UWxmxtScxg4iWKQp6zvSWQh0/viGOVzjUPQEHz0moIFm7cvlcuRWbfdSNaYrN5KB48p72O
ZdXuqv4vpBi3OluEZJfosTCHtEtac36pVva02X6dKl4WEJIr72nh2ha5lu2cySmsIHMPJahGFql/
2wp3kNOFUzSiRIzqdD/hJvYz9pwXyh3/jdcOSlYacnnwoxtQf/yAKBXqwOV4aa5jPpkQvGoIbyTV
Q6PLlh1Jnasistt5S25nJQSZjyaMCd7ZTSN/qpbXOwUNsMYi49UfYvSO3Lglv4iC2LPNRuwJnJ8S
elr5w+Tp/CmmmfdQlsHv85thJSyYXdhpi4bD0qPZvaQeWdi4BXgMZgigb2HXVtzI7MFWhbQdXCPz
h9iKE/cWEsN5dl9B18IRYRII4m2hN9YGMsID2lF8RWyYSWc+lztw2eUkBEa0vXUtu78+b661OrnZ
s0s92tmEgY10GGrQDELMcJ/qed6lZPguFPwHyU8eDgUZDjHrsiO467uqvbP64q/zv2BlwcyeXmuy
aFdmrf8LoO0ynFOZHGuf8Y3YsGJEs3dXuS26C7qy+CnYaGE3zM5eN617Zy/qo+cnsBLwzO5dr3QV
yg3SOnnBBLuhv3LRWiuQUlMQbw2tb4fVjEftUmxlC2smWwLhp/tCkfFkcqnv/fLihKlrj1WW2Mup
GIbn81Nas9ry908D0MFx3EoO8amwU5uhBFnPDyCnRrqVqXQrbK/ZbZndp0H0XDk9sDDxSYwQXCZp
fZoSBUCgQjoyuPM/jIp72onf+bylkLA2LeNyEthem461kB+N3Q2H2fHssFEUqbwPWPJ5y61Nykgb
AAVO3ZEy61R0ICD1Bh4pkCeHqVzOPhD76Joc7U4+QlR5SxRlzYXN3l6mmIRSYTv9LuJG3KeApe8K
Am4IYeWgDKqh3jlA922f1kN8tIaC7pQSbRir4M2vUXs9P/G1PWlkF5CsJE6aFdM76dzq50LJeA+c
/hat/MrKmW2/QgV1pr0i+ZgAU4xQcC8PTKZdWFI49PkJrA2xZGmftqMLhl1QWQzJR4I8NbX7+Nj5
rh+qMa439sbaCEbaMHnlQMZsLE88rZoj0cV0U4ytG3ZdXx7OT2IlpTQ7fpVwIPBeC/9Ugf9NxGmJ
0DNEsb/ckBe+KuWyw8VxyGz/HVzlECuhyYey0+5A8qb+nlHZHM/PZWVHmZ2/g5viAsFUe2JxN+ch
AVO0wkUXpJ4bZ8OasYxwoJu4DlDd9k/K8b4Nc3zHF93FP3bis3s9uuT+/+Cma6tvRAYPncw5a4b6
ROyOHYrlCAes3g0tDzKWl1nMyBh0b8l+Gq3uVDV5da1RGCOhW8bTP+c/vzYDw8WnpLQsVwp1ktBY
C1Fj7+9o5T6N2HOv50dYWRGz6zcmYyLmkvATHSG9CaDZk0fUR5GgMWkCWOPPjWhcyj3nh1vZYaaE
mJ/bXVHKan7vAOCXtyTvR7wYiWryk43cYMVkpnQYLVBC7EBN87+5ATL3fZEM0wEC1E+XTcFIBRR4
9aRwq+AkEssOK+mAXt4eyEY4Wfv5y98/xcShcIaCNXNxKry8SI8F2mkgA4BIXD66Tg46sssmsazP
p2FwFEIFwymnExpOXuIEWmROfumDEzG8nJNmzISnplOTZb+1N0wh4BhbIWQx8xcoE7N9lc+WJ1tr
mk7xlDc3xC/LnShy7zQJXe0cvXnFXduppmerodOuDMaTsivwLJExcP6RqqQb9be1zxuezaV0pTX0
8mNk43smabuvR6QN51f364slMRtXFdOJlyLXO6kA51Gz8Ielflt9ExUnu4WnFOq3/UYd7esNS8wG
VmBqm2GsWXfSztzfsJkCa+OM8sYSZIuQYm0I4xSXaJQAq0Y7YIgS1CAyjasCuh62Hn/UvVXVT+et
tjaM4djx7NaiCNL2J7WwEjzFk2nYoUcmQn2y/Dg/xtfLTkzkYlzHqWXNznSiQV99q4ZRvXfo+b3o
/CYmcpHWDQigUMc6VXNvhQ33TmO6KTP4teOhnf3fIaOpsiwGxXt/asjysEhbdSyW0zRJsiLMQNi0
EZrWloH+e5zlksKgz6tPTez+PUyo5rC+e0VxZwtTtTYRw7MTgEchujWJjzGHOwASoXZ+7TySjKa3
lbMFol9bacPBC1KPKSCqzamY+ytiiwCtVu6vi3aRCRtkdWsP3OrxbejOoTqO5w854tJ7/utfpwTE
RArKOZkhDEeLv5ZfDgGMm6ygR0uyb38Gmnn/2pSk2sjQV8xkggbjwc7tASSsSDlVs6fLpQ2Ui2/n
Z7L2ccOjvYIRx59RZ21saziSeXB/BG2wdUNa+/qygT+dobSzLN0GRXOCXP0s8No62mLfVvlloCry
H+zfWCet1rz+xRFLb0VrzY9Ox8X+vG2+vjYTs8WaIDBkSTnUv6pODq0dBk3n2e0hsEd0pkealn53
y8EN2kVx7+XugGp5PMc8dLjfxZetj/mYzJKk7equoe8pr+NQgPl932XJZbkmMR+TU6tyRo+n7v3k
pSARU66FakqtWrbVFb+yAUwC7YQzNaGn337P6omQE8kG5xso6ib352VLZERCZ4jBbq1b+VctwGkZ
j2URKe+pGPWPbEjGe1k3oEoj6dM0NhtwypUZmc3qOisqaWdc/gW8nRM2VpZGuG9u1XHXvm6ERAnS
yEQr5t/TpLfYDkVPdwyZj27n8/ZaSXtMFGU1gaQosWr/HvqK07UW+eOfzBblrfhQzN2Pi2EQxIRT
eonTd93gzbekDq5AUjDsgnLMN1xzxU4mmtLzXAu3pNq7V7UTS0g02drFmzdxtkRx1wYw4yJt8jTN
dH6qlOgOMcChHzhQ6i3HWzlg/wOnTAnYfbpZ/2VzXO6a1Jc7ueQHGeM07J02uSzdMcGUJJG5U0x9
eq8Vkcldpb0gP4xxn2aH8xtqbSJGyjPM3qDzdpanP/qTfw5x7XjLwzRAAI5Prs8Ps7Ychp9XzEpG
S+U57nze7N8J1L8gOAWlxfSyQ9ZUgymU8CoJCbb7WNhwPK1dMEHMNmRhNgy1NgPDswsFUZCYk/yU
isq7VswWz26S+Vso8iUz+++dj/wHH4mXMNuBrP09gaaA/Vb1eaH/TtuxVlcJupqq/TBrMBnMDhus
u7TOrF9jBaeJCt+hL2LoExGVJWv6Gs8RNnGgQQwawJvJmhv8W3osPUx9R1GfRi3Z2tHZr/Qd2jzy
+hgnRVqDa3dygh1knfPyzk05yHPCWnKV3FMUmHlEWNXbd4XrZ94rWImWZykelAH+LxROmuAeuMIW
RQLJ6/qKlU4po0ZlsXqAOwx8T2ebyb8rmBC5jwqawkVxpBfxh5UVNt8SQ4Ye6ldGpGjL+Xe64o6F
6Aq8bqEVomL8GsDmOT12VUn/Dlzb/VEVlkN/olw/t3tMp7JaMIBBuPzRxpVouG0ngqYkK8vkL6/E
fzsNVBb/kXtuSm40EAfxL19PSQyxTgv/RB9TIUJWVam3D2LhRJ4PunGh/anet/PQ9PseT5F8V0g2
+iHtXFD4JK1FxLGlHMQE4Lv2muZYIA6+ll5p1RFurH6689sOsNVeA4cWubaohn3d+8LZd2U5/wal
K3+jU2YXYR+36nVmAJPtEDfHq5wP3oMUdMqhvj7X33OrR9PSGOhheQiZc9Lu3RIFfLfncxcOAPha
18ISc/KDSpeBn04oFHvyRhMnVHmgHmbZsOqDxr20IjujFYvE5HR/lRIva5GauO3tK74QCFEf5MU7
r/YnGgqnLezvTRIn6nXqC249Jj2d3dvWtmW/YxmPvbDKMz3douG2vJ9dCyCOdGAeG/+HszPbkZPn
2vYRIYHBNuxCUUNPle6kM+2gTp4EMxowYMPR/3fl2+mftymk2omiKDKF8Vq213DdT4x3kzegAshq
pshns5vs58aMxQFrpfWPSd91HqAeNqRmP/Gm88wfMnWF86xmN6VthG/uRrldDg/IaXvDLujsYQ+p
0myvMzkHO3yCgD/TphX1rgFqxXt0oXDoHfMpzcGYZcLv8x/VbBXOk88bBITnCezZiHXS1/cguAoD
9YpicsJOjqm9K0H2Mwj7zBSzJvwcIiYlzzJ+mCWv72wnkaMX0j4t5d+ElBoalEGGDt3KySV9YplF
+dGHymx18IHD7uswd1t8ZeoWCEhTqNsHaI9UTYMEY243rJlDkjauXaEUbRLsbI3M/xqkhKFRHQVq
CGWin28CxTKbfmunnT7ryVKn3CCwOqNKoUXja+7KkHR9n4cWt4qXGpwDgC6F14ljGiSBu9egjVfj
RfHFzd4EuinYt6nXSfu3Hss0+AOhTtyJTGlDkIBPmasOntvjc3LAQ8ZwmvSsDmnjqfGUaUt9tUA4
ql9qSmcnkqzRXrkbA0sNDy3QzSz0kV3CWdgl5Ddz2UgjO+fooKy0qNOwDjL5ywra7MHzkdl/aIMR
rqZISxAHJdxSssNCB5WhraefjZtPv2vm0vIe/XetjoAIyoeTDdB8fihnXtsvtiHQpq2gNp4eCkxa
GgZjCqfXNcIfXtEkWPvhzHD5KCtjxE7anMSenv3P9VQoc0T7M3uriEuf+NiP9tExFrcj5mv/NVU2
/TpPDU2+aB2UiNzwpj/3E++yO7RYOENck9oZj27bJ869LoTvPODYUBXfDQdtfIeOw7Z4rHgihtgT
nZy+AO7Wd08QnMZNC1BP+3vX2J6Km0o0WUggw2Q/14OahtAio+8eqG3qIcTlDzM4wW13ofJYkIVZ
X3Jx74mkecztVn1SiQz+S3jemQjtvt20F07VgU2YNy/JjALtqACj7TXtkWiLBmV5NOa1TLpPzkR9
y6D3tOTDy5DNuijCiZqga0JYY+0eWNB3Pr5+XmWhmDNlRX2j8DMMGeFILOXQRzUa+ZwpETgHy+lR
yuCnxfyfwmT2YQ4NOnsnZB+wkLWQeTu0XjJ9chzitjsFUKrasUlZeeRqAGRCq5LBF9MN/dsYTLpV
IXQZqYHDSzMRFaZP98Tr3b+Yh17FY1q7wZ6mJqM7WbWoP/AcibUjFEuDIeyCsiz+g/Pqyogp21cR
Gz2A36nXFHOO0lzhtscxsOV41h5l7kWFE1XG8ehQVhYxJVKxs50OqMuBbjf/gY0A6w6qA5l5MANO
JFEXSKS7dVGB8zvMoqqjvq2mIA7KCpS6jNsSP5or4gHwRovkvieGpAfIbNn1HTDn7BtuJ3hHjU0F
JahsoMkUdt6gyF7yCq2gotTNl24OQPKqoNlrHXIAsnx4SInOEVSCJQeFCnzVh2WTlTYJVeOPQ1w5
koIsgyz/AIcMeOQcdSOhqsJmIfq/MFildnaZsB8WZ/YUI1ZYfhmwm3wDlkGWT4GnZvtZA8BGT9oY
2ewqJ8nJrqkhMXmaENtHI7nVkeEAXVQc60F4Gqx9QPpmeuGj1fb3QTvnYIZDkPeBlmRKQBEtXf+Y
Fi1vnr0+aZ1vXmJ0RIAV9sLSlxMK+1lgCCCqqQFtOi04XIWQnOwB1M36Fy/1NAutzDXkADEY2Z6s
rptBV9Yl8krYz1zsPCGUIdH1W0K+LEUT/ZiaAQNmeR2iRoDXO9sHy/xltqlusKXWIw3RtoLVNQUt
/12PeQmidZU0LUjEKCYR8TjP+J8JnL88NgQKGnGtKCmiMTeivYMebPNXBDMgv+joQgkUzavmxenT
6k/n9HDy0sVB6sdggv6bgWdoTxMUP8ZTWUqqxghiSUw+Gg0+jI+bl2g/oyegTL6BajjX8QUAOumw
V0WRvkAWLGF3oxp4FSfpgN25K7PJjyGN2ek7fP9KPfoisO5c4fppTLWjfguZAcsVqq7LgkhqJ4f4
U3Bh0eQZo+Lgpu3AG+xrnpX9dqDXWyFsMssvqCoPGtAJ8xw98HaRtvvr94PLCe1/jr84uV1O3e8C
TaBbArDPQDvgKTr20NYaAP1asGetWnfjER8e4PGIxU2Hpr2RgwPWBC3lBJqWLF7dsqmeb3uBxQVn
ylvbIYB771EBq0SkIb2g474UFuKWfKy2uG1rL7EI7CY57cscdB9IUg7fSJ12O1/YNyIJvcUVBwf9
sUCqPdtbEj3ZgUv+VopYMeovtopTVz7zsoyzclhV18oVe1RX50c00VeRBoLq5KbZVivYhxdalEle
Qr7vVpLwAXEsDCAQPfdQtdnDxQpPkwO7iAIJU08bN/O15yxWbGFlM4LHLWATJeO7yS6fbBCEd1Q0
0NbqbrnV4mUWa1YYXjYmkAKgy1yEfCzqPZsHdZtFLIsOWwCCOjFP2V7KpD8i9VoBde/X9djcCBdx
F8vVXKohGj/JXqlvnhy/P3FHnS6gZTA0tm7OH3uOZamhlxdO6jYqA5rVSg6565VHkdOtMqgVe1vW
EfpIbyVQsIbTQIPnG4K5CA/DudIbmabLSkJc3/rWJReD0J5AJXgrGA87WpZbBUhrL3AJJL4zh8Io
5liWFvvEdcVTinX0ZGUi2+ibWRv9YhzvRp/FqN2hxOQ7LJitkDtt04ToGq22EjVrD1jc6Mtgwv3K
ncVeBhYQHSVUyQwP1EYaaMUdLcU/oLKOJneKCyJiUzIK3L55azjrQw+owq2oxIcRW+KThQnjqOKO
KsMXRq7jPAuvCSdLHrN0uEMB7rmFzPf1DWhtphYbUOV20A1vbbGvcWaMEhsADxT7bjWmrni7ZTXg
mIlJNNja9gOCPcJkL4ZrGSLstM/pJhhv7RUW+880BQXjJRF7LZgIvRysa4vJjQjkyndYFvtpSAtw
PtvpPlFa3VcJqhZV8pjLqQ9RS1Og96bZcKsfJheJv5T5gCzg0PIKPsN4xQnd4g/eHEu/+JlnzalH
P0bXbPH/1560MO7mkgrwL8ZdqeAUBD9Vgp4E3DKAW4ld8HgRAL/teLMsAQTxwEtTc3kncG8j5sBX
uV1Rxbn0sw1jXHuZhamPSVs0QwpEpJHey0UXzq3ayDTOcZ6zfTk9cmAjrpvKSphwWQPIRdKKTA3w
ifWMY6YboXXg3Cf+vlfeUzGS42gFLyUVn68/bmVZOwsPkOauSDqJk4LdC0D6rUbpJJSWxeiG6a8t
7YXpkwwbRp7lVmxZ4i2vgxg06UuIpsujvFF3uSdvyZ1hZS+38xYnhBpdgbHTUB7rruhPSWpNL9fn
acUb/2ufe7eZEItAv5FgNSPoLcuTY+H2EoFKivx/SQzioNcfs/I5luWAedqlXgaN0BhUah7aIG3t
aJ6ajdFXHOWy+k8iXuvUBpQwmXf9YWxs+5xmOn+dWC/AF+TF4ba3WJg+ALGkV45O4gYqIJ9b0nfR
paF0oxdpbY4W+/oguGdaHHbibOSRZ/ohdJOx2jD0tSlaGHpm2/NYNl6691oh73zExM0Y9qiSzNB1
i0tyH7pZVdxSR0J8+/KG7xZVMTSCM4btt0pw2Pra+m1WPQkXyPKNt1mbqoV1z8zzqoLgmlSmsnym
KnH2nSrojR9iYdpAI9mWSfAh0sQiD/M0JZDL1PXr9UX0cWcqZmdh0EUy1iWCdfZXRGeh4pbwobQU
sLe91bSxcBzlIB8/4t4hQlKXyZgeWFNlMEiGaJxHI/QRMrHxqitebCl40fPE76tSJnGrquoBGsje
E0CpfpwCURHVhJmIjNVW/vnjNciX5YOsd7tUNLYVTwVMf6ZlcujyVj8OXpftEO5N4usz/PHq4MvS
QRF0aTXmbRLXAtS7kTgg2PbTluP/2GPypfaFQwFx7g1Wh99p66QReI0Q4PF2HiCRG3vl2kQtPAFo
U8hLQiUkNro6jr3XhrNBILgHXd2a3LfbZmnhEdSYBQSZ2iSeZ6fe274zn6F0Umzsv2uvsHABDiS7
58ngWw+Zz0Iq2uR59lkXEQQQD9005hsnzLVvvfAEiWUlI4EaU9wCJRChNAdtbkGd3jj6whNktHED
gzRSXCSMPlPUa5y8xN8KNKytpIUjcBpV4JxSY512gbUzHusfZ5YUT0Z5wU2Oki9Zg1D7sZmn8JEh
OlJ+SgLunDKZbFFOViZ/WS/o53nQ04sbtgEziI1rOVGbpLdpkPJlvWAQdJzqAL6phDf+NtCsP6VF
1mzs5SuTvywQhCZuNyfIQcakcOuj9EZxJGOuj3lf3raP8CU40Ov8OSGsSC42gKuCGIs7ls7I5Vw3
4BUTW5ICBdU671G0HDu9cXeeKo+Vkqc+s//0jtkq8fj42M6XxYIsR8I1NyZA7n6IGjbsLeHeFV1x
LOS4v4ixc9hzkI0bp+q1FbUw56rSZkhrvBOKKsjOOF6+A4+abfjVj3c7vtRmqSdu+1WF0VM7OLX+
8MXPqzyuGNheSJVHNnpVNr7N2nssTDud57pLWZrENknRSKBdC3mQXG7M0tp7LO7ssIcKBa0iiT23
eGvapgiTVP0YXffAvexXk3lb1PyVJbasfNMQXso1gYfCMgi+paVfPDTKVycbF93YEQ6YctfX8oo1
LuveZJ50ga6tAEVjXRb5qsuPE63dSFS2fdukLavfSssPHIdOVixH8YmglAKXteIHkm9HxhJkptKW
brzMyudZQgUdj1bUok4S6xRpsp9BPYn0DpAXrz6VY4KUsW4tXIN9jXqU69O3styWlXE1S6deVcaK
uXLM74o7zXPiG+vlttEvT313nG9saKa6fRDEVq6DKMXoO5Ln3cb91sco/5uF4kvBFZfVYgYbGaOT
4jMy/1nc6AplHZDe6S0UGfCyPvB62tjR11Y0+f/fBfuUi9qcNsCBVyT7KXHLvWNrddSp1UZtOm2J
g649Z+EAEGqnXckI2yF5Ces8JdYckWSv3I0I/JrBLFwAKZJgTCqMn5JHSz/kOFTRT9c/98rQy6q4
ElloSHNjaJFiT0cmWqD1cKvNam3wyyp4t5b6oZJZ16MIheevtjmY9reb3fi7L+b4bujSVAqlWxia
eV9s8zS0R/vGw8JSW4XwrmySgAYxSvH6PaAUQZRD2BSFM/q2UDJfcgLbGYuFQFUnHirNd6zmczTM
LT9c/6YrDoItTBh3OGMYNJhjHbQ4gPT9FKDeZ+6+Xh9+ZbUv1VVQZlP6NZiAu572MTPlQWoRdXO9
z7piw3DXFs7CcJsqGIOaGKxKt44Hp46IR/YV2aJnrE3Qwl4tPQC94Gq26yoa9en3EeGX63Ozshss
UYC131YNkqNsh0JWVC7iVGOPCPHIfVI64WjfhMcgfMkAhGhOYxU2XsAVB5RDRUAnhmi82Dg5/Ys2
fuCllwRAD0cnFKdchh9RoHWv0jROSv+zl/7l3p7TKk4ra1enyc6TW2molUW17OIA9QXtyN2IQs9u
RCXdfNeBWlwrcp+jh/z6t1n56stWDjJ4VWVneASvfKTQng2/qVYdn+OyjN85o3YIvMZWmC+pvtJR
RBwFH9YZJ9vd9V++NjkLg26DodTMwS9HQW40UI7CNx9C86jtmuVGbGjF4ujiLF7MXjaPBo9op+ku
dZMdLO6QC3ejU3XFLujCoIVN67TKMUOp69zVYJ3TmUfc6R67qd63m1ictU+8MGxZ2LRTl09sknnH
zDc5k43FszY/iy3YBXKtVsmA+XEe2/L35KWhu0WiWfnVS2qfbNsKRYAYu3NU2CCoIbYUhVYWzpLP
h9Nb3RPb9nesT0+wsH2Cy5uk6ZkOWxJ6KxOzVFHx/XqcEnRN7FTxuRp+jvLJr5+vL/u1oS9v9c6s
JOvHbFAYWlAGwbmvPPg8mh/Xx16b88sz342N7oJhdiDjtVPmFUqXoSlvk5jjy0IrneFijmoPOIP2
v3H+jhLIk5R77k0Q7xQbHnrtuy6sdfbzkRQ21vncyTvhHX3yh7N6lzov12dnbeYX5ioHixc2xzs4
EG5i1rORT0Kq+Prga1O/MFJIiLjB2CkMzkQ0dd/bLdDF2sALG/WdYqaJj3NP5hbiTkwl9CJFl/65
/rNX5mRZWZW3tNS0xpyP1Y9/6EXaRJ6/UeaxNvjipJyzLgWEABMOKDgN3YCdOj7dlXJrua+Nvzgu
pzb2dFR1s13DXxv/rrbBbve2GEJrgy/slNhdjaMNbCmxIQpU/phlXAwkvm3aLw99Z6hzIwxDDTgO
s+XwC1GI/zKqLoUXW9KWaz/+spjejc+zIu+zoIMpWXvluDFH6WJXbgX3V5bksrysAlQXTfqYd9Le
W3xPzJ/rs7I27sJA0X5BKp5h3HZSz33jfPL4ltTd2tAL83R7JDyKEkNXdvAo2iBS7pbaztpcLwwU
vKRhRCMQzpXe1w4JFKr2Q7BVQLMy+LKQLADb0YPuDT6k+3UoeViVe7+tNxzu2uAL+3SHADRm2jKc
eu/TGp0i6FeptyKVKzO+JNFl1AeSaYLxB071NavtLFRCv11fKGs/fGGbg0tz3BPww7n5HATZ0WSP
Cbmt2JSTy0Pf2U7HLe7IHIO7rDiU09eyuJsTHt/2yy+z9W5wlfcdOsAkTkWXO+B4TNBgpNmGv12b
8sUGKkbw0l0fg1d1eTRQCiV0y+RX9uZ/+lnvfnffB5AbHzB07n7Na4oeJwjj8Re/dXbXJ2Ylhras
FNN1KQYIvuKTWvZjSRGkw5WpMR06Qiow62hT/OK3YVMIJwuTTTNkYaRTBDGzqyRKao1+xIyPh6CY
thJLK1mHZd3YONeNFk2Fb9HtuY8i3HrY0eBHId6mxg4FBK23lIRWjGFZN2ZyMJSrucB61e1JgwWS
5qj019whG5GXlWuOs9hmldslrqI521F+rnxzovqTVt9l/QbOzPH61197h4VBM6/iObpCcXDNTxR6
1e6LrLcu4SsrawmGYwYV3YGFseVk3fnW18Zq0djyq8zGnd1HRbFB+1mxkGV1WIkuwFJXeMwo3rj0
w4tx57iSA3F4fY7WHrCwbiT5cLwUjO6qEZ2idvA0T+NJzOylle3r9UesOJB/UMd3Vt6ikqJ3LBHE
VVqas0lKsIvMfNtlfFkFxrq5ZYVAQgl9Sc2wa8HGL6DC4fgGim65/9/1V1ibpYVpIwnaQOBK+Oho
mdQhMyw/0ikloV1Z8x6/YEsmYWVVLcvBuC6hXFu7fpy17CeECs0hJ+MYjeilcQb0tKHrW99D7m0j
drhig8v6sHweJfeo8WMjq2Oa09++nr+ntTrMnn4KCmcr6LNiiEtGXJGzDL1OksdTL2SU+ej+5fUo
w2nEYfX6F1pZZPbC1odGjwYNUzyGbGt35/HAO1VNmW9Yydrolxd7t4SzthAJuh9YbPPJfqJJaaCH
VQbBjbUzy8Iw6J7rEg23bGd1fZRb4MG05IBmsdu28CUgjkGXzwl46cWEdcPeRtviXTNb4s9tU784
YGdlVwQk92nsl46r7+wGemq72s2M2Fima7O/OGZL2zDU3msaSzL3uxR/u+edzb5d//lrNrewbaKE
MF41gvhROocp+Z5JeZ9xurNn996FyP1It/AWH78HW9Z5ocNZWgODKHk6gGbspYFCX6v99/prrA1+
eb13S9ShjVHQbPEgiJyZYO/XQ20ecTMu2Yan/dgHsmV914AImS6J68Uq5yebVb8Jnw9O5Zxda954
h7VHXP793TsMvtP5ubC8GPrzfnK0x6F7mJzSepkJcc8s7RrveH22PnwSs5caXV7Z+8Esg+IT6q6c
L213ETdrii+eUfJV8/H1+lM+LmnEYxaHnM73Sp47mfW7b0onthVJdp3pP1NsUyHyNdCx9AcVGWsK
oiCod6QPtpROL57pf/ISePJiKvU0FpDhxAvKuqD/x0OrZDdCd3aTLbo2hwunWAFRUFgVF79SytBK
Wl7i7KhKsnMZ7LPG30rgrD3msuDfLYpA5bVXa8wht5C6+adJ42Totc6Ys5PIrmy4+LXHLA5CzAzd
KIg099045FEg5AMvPADhTRpXnrfxkA83XHyVhassfQCSpSOS33OQHAMLZ8Zeu1HZ9U/QJEZzZlBv
ePy1z79wmRq6g5MH1uyZAIjix1paTXFGubEunpsW2ZYbyUbLJJ7qRaqrbtT3xeybqEET026w7Q3P
/KFLY/YydWcchTYiKyt+zZN0K1Tc5tUTlcPWoW5t+IXH9Bq4fZ6Q7HUSYmrufNT2O/HQWPnP69a/
Nv5i4dIe6jaknN03R8nk3DDk+B96d6jq23zYMg+VTmWupySp3goZBJGVijqqZdaEIITetfBuG2t2
ZSkt81Fo3gLE2erpuTAiizJ8klD2aXsAzPFwfaJWTG+pP5Vy49koTq3fUE7AYuNd4H4MEJe8cX4W
jXVTUhPLabHRp5mdou9W0DMIJkER2o26IB9scdMhjtnL3JQ/E6EVz+q3NGEvfZ94+zFn+2ZQzsY8
rXyJZYpqmJCikk7pnb2JvWibg7XTe3ns8Ga4peYIr3DxW+98rQiCKe18Vb/VItcvuV3850JTdoyG
lNWHFECcWPFuQk16ZTbqdS4jf7BPLWWhKgOKldZz9cvv2ItK7b+TC7hbUfiPGeDeIDHz9LZ1vOQx
VYDpTCbvyVn7oJNrAe22grsschvzen0dr73LwuC7KRtyKClVv+qAzqENNlFo2qwIax+oTTViIbvG
bLWWr3iXJUGAmKzOtMvpnbKgeARxcT5Z0eyhPy28/jZrD1jsVdoEaTeYQfxygvrFMO6jNMlsBbLW
Bl/sT8SxHA0iT/oLCqBWaObcPVtNelMnMJbxwtK9sq46G0JT0Gdo1BhXeSbUaw5+x1Y57oolLhNc
aTVlreCD9QZiCMGeAeiv42MD7/WWXtzaExabEwE0DOVUhJ+lDUTozsbnANRLosEtREOX2uoQW/kO
7sLgh7IaazEM5gytp7q6g2xi58DarXmrPGntARef/86jMONO3IzDdAaC4onkF7oz7/T++hJdm6TL
v78bXJnRHklfkf/bmioEx7J+qKGZ4UwQRrrtGZcXe/8MAFKzppm8M4B76U6WyQ/ANb7RROeH6w9Y
m6HFwTOlObC2XWGfWVUO3REF3rKKvEoM+sY3WBgykASWBRVH71xoiLCxsdUo6rV1NNebpNF/rbcf
uPElWyED4Krx/BHLta54elamNPrrwGmtPxnfNdBdmjoxgrKvlN88VlVd1d90g7ijH7FUghY7Kd/h
3wP0eI2/bBzGTb0boeKWfat8Ms926PhqIltFqGtTvvAPiN+hoyu7bKQ26mskgT7wmHU3YVGY/T/Z
tQ7StsloV2+ONzz8U3YA5GsLYrHy05eMhorYpgRAdDrbxAFMsUI7f1RTe9wK1a2Nv3AIKPoi1BSO
d0ZE7Qk6feSRoqR+I5q9NvjCGViT6uU0ddWbyLIqapCzcMMg6e0bV/oyyYbyaBeEyABdrpMJyAM6
a0m5Bzn9QuVvQHvbahr9MA2DL3x5v3c+IUs51CxNRe6gEoJqQhtEI04fCgEIfCXre2noAzrTHzq1
dVVZcXRLboM/B26qALU7J4BjRag5PFRZZ52cYZg2XOnap1k4Cal9QL8aW58917bBdaHOzvhbEh5r
P3+x27d9xnxPtzh5awmFIOSSXEcNoaqVlgAey7bZiFH9O8t/4IeWObg6t+Fbpmn6XRi/gNia42aD
yEL0tqAn614ARle8aBeizUh2WEUwnCcp0VYWSQTxnU8ywX6od8FAcnKcu1klXwah7DF45KkcJhN7
jYdGqyDzufM85q7lfe6wB5Gz7dGkDcJsbia/DFPgX8+T5baIgw4F7gQ6bKhAKV84FH7+q64t+pb2
nTlXrCMA3ghMeTg7bMqAJEt49RNlHGaYI9wd1WzCeghkcKDuOPHPY2un6rGZa9fOIxoA4vVsIb/i
PGVJ1pZ7N0tI+xcNHUP+5rukquMkoVT9p9sMqF5m5XMW/EipZXp/j1sKeJnITlZg9J3swkXf9sY1
YsU+lmlKhGm9uUnF/LuE4kYkePClApeu623nwKGBFzp1/l8KGbmQ9a29sYAvB6MPvvwyYamEj85q
n86IeBDbOxXE77qT14zsZ2v6mY7IMzIZdLHPHLtG7IWBRXvTBr7MZGrVVClrU3aXTfX8qPXonoim
Q3x99BXb+bfjvvc1hAltV3gvWVL/VI1ifvJ65UK7yYLE2fVnrOirYbP+/x3a1KgJJQsZubPz7AiU
oP4/XbdkfPYYPSkoISJ4fQQ8BugAJ7roT5cpqBvXn07+XfQ/+nYLfyovwlHQoLV+ZvbsJyhHQzz2
CzeJsMrY9yxND61SpdyzCvUZ94lfpgDxUYAys3A0ADTSGp04D0HRURZZY6KSECLK07RjaQWInDZu
lb4SxWeU63Zp0H1iQ82zexTt4LVfNWCRU36YOsmKnQTgbn7Npio3gOFKqNt4dWaK30FqSH3XCVVj
aowmuGWhM4tbe3vg6ZiGCL5guSUaZL8IBV34HbOpqXbjvABV9a891F0OYqZEaP5IAA2qn5PCt/sX
3RezfizYiGtE2xk9/Soc7IdPcw9Y8qtfDN38vQWxeHr0S9XUf9SFrOhFaY86GBqWnagB5MtFU1vn
qfOJ9VkQ9MK/gCWbQs2yzwv3WULvwYs6VLd+rkZL59E89UUaoUiBOF+ENln2FWA45TwEuhTBa6Ot
DvrfSBmRKBm6LDlQNs3dEDqs7/0Tw5/twR0FklUNpHX9S5Pu0B1oakGUL8CRp4vqoQTZiWPftMMB
sW5IRSoHfF9lTcUf1pC5CRmabYcz6ZrAfZDEHv09KaXbHurMo+nD6CtBm7BwieccDQFuKcSbUPUL
zHfwMENwpFwQNeHb/FPeQgn3MQUXoH6o54v0DnN1nxwGJQv5d2746Gexl+uxO5QO4uFdHQTFwwA5
LBmmCiduO+pBvUQY1gMPLvmFdg2bPtu9nsFnT8os9/duORQ87Cs/ubBPE+PJOdQ1QARfkD110f+s
oQXoQ+gnn8ZPo6AccTIvz3zMI5uzpP7djhVuJQmSrVnI0TDG/4BaStJnTXPq3k1pkP/COhqgx4cs
CyTZkozN/R6rc3TVDymG2vuWiyqfD5mTch1NieoHETYyaAw2U0k8CJYGTrJzIdFUgpbZJkU8Dhmx
Dz4wuvKU2Qg1IwIRgKuOuETfPcyQAHeACi7Lviii2hFWe9dNJDmboQbvMRHp2N6h1NIy+2RwZBJ1
djF9duk0+t9dKMD2KBlPfWsvIL7GjghqwuYqac3yW8oZaXfg+VbpDmhVReLa7Xv3qEGYVXvmyk7K
EJwrL05Voui+dYH+jcBaavKTLqXy74Le7WfUbAT1cI+ezaY7MAkkY0ydyW/vyy5rvgCZCsnW2kmL
3wqbtX5G4FBAVHNm7WVB9ePA7gy4nMMd9ytIEobUtrGEBzJDjYRXIBg/SpC/Ux36vCUi2xFj0fYe
lgZkL1ZdQ16SyZX6mTvMtQM4gWBAnCIDSHqIhPDsV7+DYJUVQtx6TAzkQ0ETxpQAvLl3aou9AU8x
lo+ckqR5LWhDg12O1ofhSVZlX362iIcdvfKgJnkum1GSJ5zr5+BzC35ufsgRVO9+Kjk1xRiOk6j0
39IlpfhSST3Nd2CyOxT6Un5JD7RNUytOMcEE1aTCBWNYTilKKO1GIi/jepTGMCmW3dlJDq6uom7q
H4AnTZNj4QD0jbqYEivKayFE+Dcomt66g54zh6hik1lcoLwTBUeoVIOU9iegevP+WMu8vkDKRCa6
H8xSffHF8kcIVZYd8V+T0h2/z1XHkyzUcgDfdpxACN45ji3Md4w2DHCpfYYA3x6YeNzCgCufy60Q
7Mopdkk30jwxLklFd65mjVwb9MALCXFuUfy9vlWtjb84JbeMWnUFCsqXYpi6/r4qHaxdYlqebORt
1h6wOCmjSy9X2vjOmSo2ITtU1Tm5s0Cv36qT+DcVH+21i7sv1MNKjpNEdQ8GdxeSi5QqKte+ZTZW
TSAfQKI6ep5VhXCrQyg1/y9zB0AM5b1F/Y3ExcqRZlnl4iWF3WKjN2fPQUACURwrBEQ+jfrB3BhU
WVa2/D/OrqzHTpzb/iIkYybzeqYaqORUkqqkkxeUnsAYMJMB8+vvIq0rVbvLh0+8tLqrJXw8bHt7
ew2tohB/DvPlqngWv2JfZ5C31sLdqr6uN9Z3RtFEtODQj8tOFeM1nFEYVSLvTz007wEEVu3DLMYv
t9ebJZE2US0ENtiFn/EqYW4JJcB4fmWlfAZF9881H4NdOiqc6mNNN134bFNjJIIyU3FYoLK5mt2w
cxhhz6AD7Bwhu7oFgbcNnZHscbqArgijg+uywA4sqoIT5MHVBfzjU0ycrWq/pRZvQl6q1oVReS7n
F79moziotITK+0zY3SS67FNWRn9CPO759ixZgta0SPRZlUNjWagrGwfZQjo88OkavIx4W2RJ20Iw
9oUKvfC8qSOPhPBrBt0+KNYnvoDLmYJsFalTBA9cybpNz3LbQjC2CTkswOIrMl7bLi3OUkP6Ok0L
cSjmLYvv98ERQWzCYeDpDP3qISqTsMKFQxVNetZZ+wgfzvaS5cETDZQGaF/y1dHguUQCu/ES9O5g
omGjti68ytFlHI4fkb7F1cUDtK9lh9SpAS8BIcnHUycu+wvukJkfP8wp9ctD4zudyzZ+wLsLBj/A
KLJNEH12UtGVCSXuJO5ST6f5g5dH5dbzinVs1+B7c2uskH7WkCV3H33AjTSfPqqIPSuXHicWPP26
z6k5PMxudYxWR+DbcWAbV2PzQNVwXByoNScZFim8CoujDFJypDHWTVgFL/7CPhQxmoOC+J+3m3w3
zDGS5mbSxIUa9DqSkYs73OjiTlzhRAkOYRG4Pzy58AVXwqzdcri2TZ1RrZeQPnPbjLl4KhGEH0Ev
HuTJrTkARLd7ZGvASDF45IwlKhTqRaGK7BxQqQpRdnLplnSJ7fvGTiKozFCb1gsCG7857Zh7wg1u
CxZtWwLGttFCgG6AJpS+ri4SETu0FNX1+1FFYZwf4D7szw9pChNyqNlPUxf8xuumHPmhUExsuZK9
u3MF8X/Fl0odTJA5v05wBjhrvwlODKyroxtTebo9R7YmjA1kIh6ci9gyoc5cdiWu4wVgIygeBEs3
/gllNGjt327IsrxNMaYKqpe+cit1TWfGXgm8D55YBdXnIZ/lETWKMnGjcdzIPW2NGXsGXcZxziq3
SlQTlxBZmD5ypH1g3BbHSdfPo/Q3GrINn7FPZG3p1aTB2cKKBvi0EPL60yCPOYAmGxmmbf8z5ZmE
8KDGAsmnR3+9KWfw0NTY68KQXFFfuM8gatVOENdbRPzBTeuN6rMltJixN/hphcpVNrfXFAANDQ82
R0CpRy/xFth9XV//yTqxtI29oeqVk0twN5NfPsMEckbrDGncp/DOhAezPHxqPKkutxefrTvGTlE1
y0j8seUJXsvC7CikgMtHMHbR99vfX9fVe70x9oqpDYsxavlwhQfigjt6rFJIUx2ogsnLZaLwsBgv
NYPJ1JYfom1VmLJNkKB2Rl7XIpFDByIF9/9ScfQM5tSdWOpilcFtD0gPu4OTza/dvPV6YxlIU8Qp
JE6Tx5HC642fLZQfoGXXBhKEZFyc/7o9lrYmjIyiEkEFuVGFuWoHGB9FubjMBUnv9n3d2Bl8OJCi
PlBjYZfwrclGVKKCrNrS0LD9dmM74A0q3O2chdeJ6PxFjKX6HuW47uz77WurbzIhYHyBOhhGfJ21
5EC8qDsvebcl0mT77UbIZ3WFJZxlZVLFDcTyqePQJkEBC95O+36+EfKT6mFH0i1FwhWKugd4vWPh
ikDz0+3vW/Zi06pQEBGJ0O3Hq9KMvWQ5b9tEIzLPDsQWw42dxHKyREakqyUreTn7+atANgojt4S4
yAJXV8cSO/LC98GKgtiUaFKsd2BZPmKDTImTiMBrPky6JBtjZemGCRonEg5ncbPkr1XInrPIT1oo
Tx9InF1zUX8fJPwEd02KCRufRBqEXRzjgbByijMNpuUo5y6HMpE3nfc1YYR0qLrWBU9/vtK+eeJh
+3tf1s9YCruIupgJM6gnAJtFIMarTyeIx8CmjWQPHkXBe6MDltPDVG4iDocIvKLDlfPGuYg4/ZrO
g75MGqXIersflvgwFZyg9NKOeD1VV055e9BL/zvkd+Qz7Li8z/tmwojw9VUEb3x+kUDtd4L5ty6z
3wM5e8t3cHS8LT1Y29kXGqe59PTUjLTD4kXd+kghPHvonbKE/ZnzFQ55+aFCvvJhotGfdRZ/iIv+
99vds+yQJkK8zQvcRfuGJ+3UtO2BqwDv4BEedrYuTJakyESJsxQvJ0Sl2Wvlg30gnPG3CZnqFCx/
ty79q53y6rCWL3f1xpR7gsA8HyIh6he4VCYMc3WO4pFsLGnLWjOFnSADn/FCTygqZs3XHm97ME8r
PtcpJmffrzeCXqZ4V3MrP3tVqmofRTl5J+44W6gq289f//7mpFVd1sRu347XHt5dhzbFdUuXQ3GH
l6ZdyrFBHKyL7E0TPlLeucLUQocmikEGyUjwUY8ze903PsZpHo49VIDqebgyyZpvJCNLdcDDrfJ3
jr8R6gDCFSobx+yVh+WcaCgOw4SdxRuXHsuO+Ot1/e3g9N4IBfVCAanY9vQrnae5fnIpS7/BqTFn
F/yvYgsBZWvLONEzWOF4haeXV4aCz6p6CTdPd+AnIK5g4+nt85QPYhNTrxzQrInvT8jeyN9SVMXB
A1rleHu6LQvWxNMzQB6qsGLTdZb5fO+Mo3fguEx9i30c6/uaWFOJN3MywYpVz3Dnem0h+41Ct08T
HFNfXL2PFIARMmK6L+OcwBV4fmEKYvwHIair7yu/ib4PKc3pxpX9fYQImjGCO8O7KukbpV81HJez
owIgTUPRsFfpQWjaQHIQD6LirnFmPsP0sFrIo5xLAZqj00ioR4sMz+lBmoX5+fbIWs4VUzuKuX4O
FeRJXZGEZUde4mEXdsZb+uCWQ8VE16dxjks1HqhfqCdb+NsFj4KgBD6ly99Tk4L1P7zkLfd2rhJj
X+gDuGzXlYO+6CW6bwcSzHixGNhrMysAWG4PmK1LRgKQqnn0Ag9d4i3KO6Jsnjn/9CuD7UVRH7XA
ex9IRNFGsmwLLmOHSGEslAJl0V1TZ67PXMdQRVBwAfbgHb5xN7JsQiYKP608GTrZkCUCguhn4eY/
SIcWCNTcYYpZbgnaWFaaaeIXeo6a/RnPO7QKyKHvgTxo1sPt9rTYvm7sEL1QC17i8/kRm3ZwlIUo
n4MUlt63v24bImN30FHdji1D+torld/1Do8PNE+Ho3Rn+ilP8WR0ux1bL4ztQbdz60wVzGnFiFdl
2VbkNHqbM2Drxdrqm12UoESgXEacRxLW2QpchERMnd9lMC87/A+Pn5YIMRWoWifVkrXj/DiNeJeW
y3TxY3bPsJke100bQMrfHaF/3h4xS3yYfodhTVUeBxqndQ93d1yXyNmv1tJTs2yRMy33VROUL52c
jp6bq+sUF9GJ+OmfsYzKM7xtvCNqUOIQExBpb3fHNkVGuGs96MEvUUcQPp86FwrAbgmflmpcDVM6
MAGa+kCgNhI+327PsuBMkL1WCm5sqFxcQU/07iD9UX4beDRt7Cy2r68r5M2C41nhjEPLUC1ey8d9
Aa6YbHax3IPY1LDql84FTj1FySWuu2NaDQHsf7GfrMl+BJj6xgFpWWDUCP10GeJq0Z0LLMzoPLQQ
DWKybk+Ti4e/23NgmXMTbp+5zKGlTl3gOJb0pAVZjr9ukqyegySe263nUlvyYeLtNXzk62io9aMO
gx8cg3XUwI9fpuWFA7KSduSuJQO9p7WHMrXjPzlAZoG3s4sTgQkzrgWtqEtRa0rwClN+hk53e+ky
t9yYJsuLmamBhTeqrliYC2hqK+/CkrHTFMk73nvRQcdZdZjc9Dvql5ftG7mtFGCqYumoTdEkw3Bm
7l0Wxx9C373yoX8QcfAU9njvYaOX+Gr8BPBWsXOxGBuEArcTBmSB86gLvM5WI8rH4Bw4yRBVCvA8
Hj7cXpSWZW9iz3U0+dA+gNOZklF08JfpRNexBKv0dLsBy6o3geYinMPJlWggpTC7R3vLURQxg1l0
/ccCi/jL7WYsm7eJKmcxjpwsW/5/CxrCJ8F9CLiXyNUiJ793YCuz8RBj2e1MiDlMBmvqdYpcUVz2
nsJQ55+bHqnO7Y784l68885jgsunjA2Nl3bRCwC5sO0+qUFAa6oA0OLA4RfX/mgVzvd7JZtM/qY6
2Dp9TgMyaaBItYLq/oNHhjhksOqBXcgXFs3E/8hCTavpkEHlgvw94hJXg2ZbwEipO8Y9zUZ66HIu
cwIEnVfRnZmgKdMD+jApYdSVPmol9R8cxAJxmJax2KBHWZauiVnS2RzAgKXortTjzeepaZ4ryB1c
BORZ72/PhWWmTaQSxF59nJccRBxnnH9vYcNOD3mFgsftz9s6YF4xFsCsZek1V81ElpAON3XeNvwp
WsBVv92EpQemIBqwnV5Rhi3Ykks9ZwcBnDbHc/hUb2zHtu8bez1JAU6b64Zeqybo9MWfxj57KZmU
2QY3xjJGv864N6mFqr28cNMUPBW3/JytFMypGD9BSHTLTc7WgDEJWRNCuajo0kfgPMgFwHN6rEKV
HSI27Kwj/jpY3vQBlQaGYjVZrv1AwdBgk/O9Dli+9fxhmQMTH9rGTsrhZBBcpzSfgbAk7G+IK9ON
GLAcuCY0lBVAhMB9KriuxogrLAonuneoOsDHAY13IG7x4mFTGaBGdLq9Zi0zYoJFxRzP/3AqqwCw
DbqoL4pE+XPsdOHGovq1Vb+zx5pA0ZQ5LegGgF1JZMbVXVjQpUQtHFDlE7SUIJJOmoI/NkDu6+NE
lprdFwC2Ox8BiQx/+EPmNC/S0ZX4rU2nVn3t67iefuN4fmo/eNW0eDsrHWQdojcrRy/pyKfBTz96
BBIT35ZOh1BJgCwWp380Cx1Ys3Hq2MbcSDfCKVo6nzbtP2lAq2TSs8i//x92ovdbYCZ8kUEKtekk
bSEnol9T1CYvgmvvrgHI5GXPumEmTpGzEaqDmdtcwxTrBpziT4KT6Qx24Bb1ytYHo/gg6OB7qKzK
K4rF9FwNWJA+LtrHIqPeRuXw/XSJxevf38y4XLrKL+fIvWZj3BylxocrHgYH3w2/5JKI19tj9f6e
weK1h2+aISzNACLq3Wua6uyBQWASsFHBh42psPVibfbN58GkCIGL1vTqRx07s6jQRz9TBCKsNTnB
TrM+3e7G+1kfi43jh4+uE0YQeAQNdxFgruHD8L1BmlFUy89xaPQDvGm3dkLb7NN/d6r1x2qCkSNm
v17KB+Iq74EznBQjhDI2wtA2LcZhBBwWUSItu+sEHokHhowT4aUg6vuNaX+/ZMNiI8y1w9NOlyUU
IOoZ5Guhou/gZ/0IhyC8xK38OsNI4zF3wGW7PT+W/pjgQp1mgcddjQxn0fwJkk64y0R4Xfm27/NG
3aHSaoJkX9pcZcivuPZWkEbZeoi1LGETS8jF0Kd6xE0vE6W4EEEKwElG/zMu1uwcVXDi2Zhzy7Iy
7R2nuYihIZq515aNpTyBZwhZzr7jLqwj0lWe4/ZY2fpjRDzUd0uc45xeNVGA+0KNqo26/q4fiH8J
xiXYsGOxzfj69zeR75O4nAGFd68yrdTfUzZ7YFASvuW+ZxssI+D7YEQR04NkgS5whVFxFf4cIsx7
I8J+41ph2VNM1KCvIiKnBnsXC5DddCgv8jUg1htxtP5XI1Cbvz0ntt4Y4Z5GE5TCwO/A2sWtHg5P
5BRgYhY4im5kb7bpMALe9+uuIXjk+qWBxXKVXj2Nf9z++ZaPm/hAmB4Vaq4gEZVxr9NnklfZn0Xc
5tXG8Ni+b4Q3nJCjsu0w2VCaGz8RaFR8h+bgViXJMvimkaO/QFC7dirvytPJvUtHl0NVnRZxdHIa
j493+8bIOM8rkHK1BhL/keek+F2UnQaNlLVbZu+WxWo6NpJpwPrJA9y/apzjLbyjoQ0jM9jxTEtB
Tx4uHPfF6PTdZV93jPCu6nrpQmQ7wCLX5Lc06+bwGJCCbr1R2abciG8IzflV61HkJflQfSRTNxeX
XAp/C9dj2QUj4wyn7VSRkjbeP88IIEe/MDZPr+sNZgFXfF8SZ6IE5ZBO4Ern3hWcHGAIRFfP9DEN
CvevONP0PhBQKX/ZNyFGgE+arfIRQ/Etq1MI3MGY8phG+dYzhSVGTIAgdfQUQeAXuzn3+5+9Q6u/
dOmrc16K7ny7A5YVbKIEfadFOTDt62sLInCTQEXAU+c0AsfnLw5aUQ2mEc892N31y+htFSUty8xE
DDJvXCC7StyrkI28wFiv6A+Bw9jft/tkGzYj6GkXTlk7QaTtV81TMFynxozfg3Ld7otDEy+Y1oOW
InP5t5TlEQDaeBH3jiov4D66rwtGoKuxHtKKjTgFB2hkTsLJ7ungNIehbYuNs8kSiyZWEG4TYDKX
Lk4/PFNMUwyOudQPfpR+b6Cht2//NSVke4D885FMy5XhBRHMCc/x8JAna92dbg+Ubf0aZzhVNKqh
AMW//cpIpqL3ntaU2q/w2OoGeKyCyN0W5cS2roxgl/AtKx0CMtIvNSsNwaFf9W1V+rvev5kJDoTu
RN7WoP1fmQfnj7X0ot2JXlYLDQjepRupqCX6TFRglYulyIWDtRUp/ZDm4ZIeSgl97421a/v+OlVv
ctA2hbCuFKsGTJzHH7mW6svQhmxjwm1fN4JbOi5LOyWKbzpOpzvBQV+6QEICehK3F5Tt++vkv/31
Ms9LaDBgb6JFrV5VwyKAWkr47Knf9rWwtvymBQqfdRkhc/iWoaD02FawSUFWS+Qftz9viWtTaBdi
MWVE83i5et4cnpd2/jmRYYYoxFLeBWD+7lxFxlHeF3g96rrSveoKlrEX6Ydj92F2esCtbvfDNhFG
ZPe1W1Su0wzfIB3HkjCk3afC3wn4Yaa8Lne7BXXmoP/WV9X81fdRTaAwgjqWQ7ORhVh2CxMMyOH9
GPtIO69cN+lB9ex5WiBEHEXhFrvT1oKRoNOx9DOqWvYom745t239Hfrw3dljWyvV1oARyZASYkxE
afctLR33lEp6zOaiXh/D9h0PJhxwyrs0ZaxR31C+LvlR8jFW0B0i8fPtNWTrwPr3N6GmFY+K0SPd
N0Vdeo+iwROrZfkEtfG/bjewDvV/K9nMxPVNrGgnOvZoAMWiB/gCB/nHaSyD/IVOqHKfqkCT6JXN
wqnv8o5sFZLejQ2fmhyt0ptSlcYFubQgIdKeVEeHeVtYONvHjVkHgkhmridkfmA+EdDbQM0bmrR8
T1zjtxsbeEsooJCUkwuVsj0A3l8fumkRp9sTYvvxxoz7QwgAhND6oth4mLvhTuZb4rDvLib88LXJ
N4sJdcEg7ecM40J9PNZDCOpvBf7XKcr4lrSZ7dd7/27CAQrJC4BMudRZe1p8CE6k0wbSwPZpY79W
laiaBlJFl8oD227uH3Q7nG+P+bsnDgbG2Kkrb0ghX7csF0/Od87yBPWzs4KIZb3L1hsNmIkXF7Sb
KkxqEPYX7kaonS17jjEfjKh/j7jPQ1FAymu5FKmCEfn3ONwiX7xvto1PG9sztH7zDCy+BdzGS3yG
lu3BO0aPxSE7OcFxur899pZFaV6lgrR23Jio5ZLGw+dgcj5D4gsaEd0G2MIytaERrDFL695xuuVC
Znk3k+kOwiGPeb9eqqsNkoqtB+vf34RVM8x48uvlcoEion9yKpwy8DpwQYvyt/DR6871n10aM2FE
bltWsQ/4AJqQUBGAkBU/UwjTnnuP9edcBT9cWmZ7qnJoywhhOnR5jl1fX0YOyPkIOzq5tTvYJsMI
YX9kEkTBZrm0yxSdF3iT3TVR7hxo56SHOUvlRjxbtgqTfNWC/YZXgwV76PIKFcVzLMXGan33NRuD
YwQyXOW9MSz9OgdeNSsSSaX6zgFPOca1zK5Zqv+WCtI9IbKmvPTEnkzMp+a1SnLIwZPcQauwOsxO
vHPxRtnV58XdsjOyLDDzSjUwjcJ7NOpLLLLiEGerSkVzqEl0hprh51ztulqhJ8bRnOZjloOW7V5E
UTSHHoiru7EQ4nJ7L7HMe2AE+yD8MuurEqfPPH7Xw/Qt7L/c/rJl5QZGjLuqq+CUFGAGAil/a2GY
687jb6AlvlR5tfH0YWvDDHI1AKBXwI276LIjkCoX0jiH2Nff6pjf3e6GbYCM2GZxMblVmy8XmWZ3
hHmf4M+xEXPrSLyzRZm+JaQaIMSZhVhB2WsJE+eCPEL0c9/PNs5n2uhiAcAUiYusZXsHXVJ9hpLP
xqp5NwXGmjRimtaBqMbVkps1HLZ80efVip52wxfYL1895T8WzVbd0DLF5pUqirMA2QcGyeMiPbTV
9DAt7jmf4nNJg793DZZJswq9Ou/wRX0Rg+R/FEXb0YNG6rQvDTM9S6AeXwS49hBcmJefUNNf7pZh
kyZt2YbM61TclUHAdKQvkMl0T5XjF5910X8fBBSruAN9RtpAfGjfOBkhjden1GnB5rqkQ+eQVU6T
8UdQ54ettw5LRJhXK3Bl8hJiaO6Fs8x9lKvwE+syfnYDr9rYlizxbPKmIEPhFQBskQsbtHMgc8Pu
RjltJYC2rxvHNQhZIGikC0ZohFgYRHjnn15YB1/3jb8R1KIeNVCvQHiu4sfOBwa0N5KaaNfbqA/t
239nZXypqxhyWIDkkSE4tk0KR52VqTSmm6vVMsEmIUrnztxoECYvwp9ftRe+tP3wpW6nT7sG6D9E
KD9Veev1uGe2jD6HSMU0RG+HfossaZne/5iRhJX2cB/BmRb209Q+9qmg6YNa3GjLX9XWwroNvsmM
Qz1Hc49r5iX1lvKk+7F8WMJ9NCWfekYAg9gGTLIa8fU2eulx9F/+ibE2gxA9vKD2bXje2rk3nZgK
+GU0xYRZFuQneFB/xku7y/QHXTDO44myGFd8LFLhoFAhXWhNRVzNG1dD2/o04rdnEEqeqgpfL/G2
l7kCgiNIuLoGzir7lqgRw0vr5BDV5+5laSAwMJalc+6ot8U5tf1+I4RbUXUqDUPc3Sac+pQBp+HT
9cKjm11Osz41eU0c7AveyYxcVh+LBx+OSz+Djsr8uGt8TPsQ6XlBN+FhMKGxjr9KOEK2B7f3tqqD
lvgyqU2pCx5bU5Rx0qvY/Qlt0mz+Xz5vGX+T0gTNj7YN8iJKfHcK1eNA4PZzKRQ8US6Di9e8DTSt
rRdGHKtQcDBhpihRpKHqQiMJuEwPO6aNEoCtG0YAo8RFEXoFSwR83NIxKo//kIr8ttnI3G0tGGFM
hjFOtYC3wi8tf1ZnHFZxoNh4Vbe3CSOWW4cqmJ7kDGKPWX6vZlDmA9TJz4sP0M/txWpJTk2eEuCo
Sw2AYnOv3eilKppHLrrfx8VP5mIr1bZNtRHRk2B5mc5iSipR0C9+GBWrjfsmwtLyeZOMFApU3uqK
s4RDgfDkl8HnoMzCjbuTZZJNIhJtuyLra+Jd0lJ+1dD/eqBKfZxrHu0rvJgUpGkOq7aq/SlJoUN8
YiWKshRr6bxrdv/DOnL4NLuz612U3zyGDvbS1q1OfsM+DALCGLcbsY3R+vc3ZyWR0O+pM4YTJyxA
QE2r4Gs3dvRjDVPZjSZsc7z+/U0TPQS1hxjqXBefNM+/juN22vLetFR3TD1z6EVINcJEJdGFUl+Y
k5FEzexC1lsOcUP+AHoK+7ASSLa9hixRZxJUplI3EikGvbDVTJRXikJ/dCaXqQPlOohgyLhz4Iyz
OhxQ/XRK5l0mIf8QkKA/wZ1zq0BpmxUjsJnM/GEI8jkh+SK6z30UQS7q4AmvoRvhZ2nBZKnwyPdy
MCvmxB8VAPlA7Yaw7NGbnA7L0jV5Kn0A14lOTMtdX0l5WSs8jOby0uBfdsWGSUshsRDjFKRRImaZ
XTRFgupr2Z5ip9mSkLT1wci3adx3gxdJ70Jy1d7/EgIudYTkrNIblUjbLBgBruLSF9CTnxKfOZha
VD5jkpRu2dV/7xslI7w1GYFnBh/2ojw8UfUpbgvQqpVJ3rVkI9+wjZJxWmd+4LrV3Ho4raGjE46g
kmjH/ZbjNDrv64RxWNMcRqekx80kYz6qwQDYITFzsgA+0HCjjrY8tG2TYUS0bKICDixIbPywVt/T
CrV6ty/mn/s6YYS0Ttu5K7BnJC1rniYYgX/SXRccFpgwfN3TgmtSemSEik7VsShJi/BHP4LjDV6P
OCxetK/e5pqUnt5Xod912E2JP33iFZICmY+XqJw+5TP9drsX78+Ca6qL86mIIWBQsmTlxNxPS+8k
0QKVo9tff78i5pp8HtcZRIxLD3oQNt0Bjif9kcLo/FT3Hp7hWB1Dx7dbNtatrStGdPshPIQAv54T
zsVcHIEObmHkhbR53nUfAnzk34d3Ooq6Wx2IE8G7oDkyPJ4nRVpu+kS8H9quyefx4e4EX73sn1Rf
4uz+4C7Bj3hptjCHthEyIltGhRuRar3w+vRnxhYAjUmQPt+ea9uvN+IZD5+4/EcolzBdPUHNR59F
7M1nhzXlzhaMmM7iwWFZFJGL18FzxOfzdELl8AvgbvHGKWcZIJOxA5+MFM9mmX9ROvhRBbl3KEYQ
XnYNEDMepMOwHHS5+FECBHnMjrAxl7D/Wwo1HTq1DMHOPqyx+CbFbJeZBSNb1soktsBjyEP31JW4
1N3uhW2Iwn9/XrcqRGEvmhJgr6HMPtGhhS3POKC9fQ0YYYyHr4r7VRfcwYKKD+eqdmT1Rwz3z3AL
dLD+1P8+9rim3jdkqnOmucbOXQ7BSdThk17C55477OAUWwJ7tnEyzunUg+Ds2M0YFjx9l8c+RnUs
x7vn6fYoWaLN5OmI2UExTKz157bR+qD7WR+qTGDDk0Dd7mvDiOjMnwvUxNIp+QW4SVtdnvoI8gJO
uymdZpsKI6TloPXYpqW+0wNURbrycy/VUbZewiJI2O7qhknUUVk2hIDRjUkvRHTKBojmSArhVxBD
tpqwTLYJCJsa6Qg/6kmSVWH53W99dzw4gePnG7Nt+74R03LkVYk8NYLp2MyDg66HmV8XRaC3fnuM
LAe1iQojmRp8ArJUovqyP8DBhZ2Vl8v7NgQfoYCh2H1DoIt/u7H3nyxdk7YjC+YUrJtIAliy95k1
w3hUHnYpktLpnK1eI9KBcInnAjd7u0VLtJjYMZnC3gFewri9gNj4TBRouZlqx2MPJ8YterRtjoyA
B/NWw3/JgUxAzspjJlV6gnZJdH+7B7YJov/edoVbRXIo4jAhrS9fQZb8sgri38MDjD/oGLY3+bip
z2YbLSPuIXkwtzHytITMTideoT4Wh/dp7wIohA2S9Vt0RtuIGcEPxhEVBKarSdbDGVlPdQ+l+GjL
C9XydRNaBl2faRqYEyZahD/gcRc+dhVeGG9Ph2WITHAZmb18npgMk8kb/DPu2t0B/HhyGSE4srFm
bb/fiPkJRvIlqKkkodH6wqsC+PQcIr/b6oLt+8ZB7s+LC1qyDhOO+9eBx5Xz0HnZzkzKpOhQZ6ny
xXWnRMISNfg8t0FVfmQDLK82dizbDKzdepPmgB1QDNAhCi4w9oSJUCHH+ynmcCAv6RZwyTZCRkSH
qGmmJCvDhDoUcvqtIFDSL1zGdhXe3f+wc3KVachokCSEEOJ9BSkZH1mtKj5AgDfcKmraOmEEswpl
hG2Wh4nU0HMUDfaLaGya8+04sH3dCGFdQD0t7/sw6Sc6/QX3N9jzxWlMdhVsXBM6lgajF1aZMyY8
ht7lJCeg7fRmUdmyhEzY2DJOeoqbzLvUsoFWJ4SyjlR7P7JhmC+3h8fWghHDLHDzsGjqMPGnXJxC
6gR36XqiepXHdj3wuiZqrK1pRaCKJvKDAgkc9tIjQF7QqNnXgbVjb6JM0aABtbIPEg5PoVM6dv2r
hnHNeULJYKMJyxIyZbp1oEZQoCCvkwr3TvaLhzt7F+y7rZhsHL/thgpKN1PSh4NoD1KxQh2Ldiw3
qnG2H28cy8iJSsWrBaPfy+ARsqbLMfDotPPXG7FL4tlj8JkLEvje9ocK9Y2zF4l24wyz/XYjdgEK
dNNmZEFCUdT7AM1d/sRgB3174Vg+bmLFeNkRb4alL/yUgEkjui+fRmhffLr9dUtcmSixDM67cHqu
10WvtDzC5z5LYryzH915H0/Pd02oGMv6vJWohCZK8j+p6Pu7JdS71NvwcePwBa8/bVBKohdfOO4B
zmDyknYeQYms21dfdU0RbkAF6zEeIsRVG4lXyuTq5j1qsnXnWfewd27RJkCs577s4SkeJLJpyMnv
wWDNVflde8OXjoAohtefamMbtS0m4yCW0APMRk78hNIA9op8Wqj3EPHG5+fb68nWgBHGVVeNKq3o
klT+hCyLwobEefQcBtrQvgaMSG6Z7w1z2vlJ6kRRj7MGG/mxBItvIyBsHTBiWfi9LouMENQ+efwS
ak/9iSQClN/bP98SbyZWDOQwHgBZQpKl791DmlWfZTukB1rPG7Ijlt9vosVa4XRMN4ObqCqGJ0eO
O2AwR3yX4rTvmmCxti59RgN3QaZVq/aUNQDLnpp8DLYsDmy/34xn7YmhgApgAjO3zxrqeceh3yeU
gl9vHMLcC+EB2qdYPAipfwSG+2ocP7lx6ezbrk2YmMyzuBsg8IUCAzykwAHMXX03hrnn7ouw/2DF
0sETcKt0E9ajNi9RgD7U3t7rmKmP7YP1EUD40k/UCI2ldHbKJ9dry8P/cJ20hYAZwRkLQO110USe
yucUKjV3BAZ7lzrKdsnQYZ6NIJYMSoNNJehFcyd09AG78ExPQkjOf8s5rfnOyTBxY2Feh34bjHPC
Ssj5faxCIFkPOO3qeKPCsy77d84GEznGIN9Em5yjHpZmP3iwupKyaf4xNB1q3bXYclh/txmQx4zA
UEAPF90S+2fp8mvYiIuQMCdVS/EZ+hZbLqW2RtaQf5MC62YUjV9p/9yq/iEl6ks6Rc+F5Nfc87dk
b9/dPtAR44DLKJ29KUR6V83B+Mz9Vj552VxudcH2eeN4k2RyBxiY+Gdapv3vIiXdb0D2xV9vHw62
ATIiAyxxOkaC+OdQCe+Quf50/j/Ovm05Tp6L8omoQkjicAt9sNuO7bRzcHJDJU4CCCEkEELo6Wf1
XH3V8zueyo1TlThNI2lrn9ZeK5l0hNYDxT3Y5j1+/tuTrgzEFsEF0N4Pz17kH2bLwSoDGbVBjfcx
Iz/+/oz/GdZgavCCrvnPds85OAGXzA/Ped9+rwd9Im5+dnN6JvEC8Pu7RbY3Vu26G5Q3KUhyMM3y
HBfpfTxjyBf7fSQoT/aTfafA8Ma+X7O4xX3UFigAJHuDqdOTuQSYEZpl7yTn//NGxEpd3uw/K2Uh
piETx+05sOA/Bdm5vYjk8KEDZ9w74Me3XuDKwAcI2RnOcnvuJypvNhBcggriXb2dt7b68tT/vMA6
uawTViV7dIMKHNz4x8rFfgGIahenbO99/E7099ZKXZm3BfaUjB2x52IJoYRmMxRU5AqJu2VODn8/
tm+t1JWJI7yEeHEm/bkFjUzpXE4qB7nr/b99+pWJ17FZZ4Fy6rngiMyyKNMlBGe//v3D37KEK6se
oZsB8aw22cdQDIrj9uYCUSvW6baV//j9r1tACdqJE2bTi/OIIamtQI4oG5Ae/f37v7H0180f22AU
VJPanTU0hSqUYqZqa9r3mAvfODvXRG31mtdbTsx8bpOl3o/KgdEdGp8HuvH3gINvvcCVIXdZSoCU
WeYzi+6X+nfW/9v1c93nsYqJvFU6OzcF+ROnqdoLn/0T93aSXrd0vMh63/Y11oWk+0LZD4L9U2Uc
H31lrhhgBjJsifHRmO5dgO9t2n+8M68Z2JClpabu/XSG1vwddeuXLgzIo/LlHQ/51lZeGSquy7zl
Sz6di8CI/EAKkyxnCmB0+unvh/0NY73mAgDLCQUFvJrOqU7PkZpfVr1UnMcvOlKf//6IN078deOm
sQuJgdIz546vD6uFqEQk01vbtv/UqUvS6+bNPEkhB0/M2dvBQGhm8uVM+n9zWdeMAPECVsV1G4Ei
1YUr5bx+Xxh9j/XnjdW/5gPQtShGMa348NlskDArxpstmZfTBN6EamPiPVq6t7bg8vf/8Yzomrmk
YblBc9ZIVwWuGl+tKolfWYcMcff3jX7D/17zArQ0TooRoOUzuucPAHffdVnydTDm1jfJHeRf38lt
33rMlTk3Mxcd0ZSd3cR3qRm/yXU66THdk4E0O07/CSKLY3XlgmUyoxOyCn8mTQGYgcOE7Lhr+Xsg
5bf25Mq0AfFNvM2FPiNulCWC1KRiBNzLbSS7w9835K3jdeWJuRjtMtfanHVm7uJ0eL2E1lnqDjhj
n//+iDfe4rqjk0pJEyZaf16ipzTWpbgM8Nn32ITfuP6uOzprzud+SGd/BquirgwH1Jpk7t/c2fX0
P1+oguAnrg1Coropk5m5zxC2nN+5ON5amcum/Mfm6lRbIKuUOZtm/AJo2GtuQVpE3D96+WsSgGHY
EugD1sm5J7Xc1ZK1Fai73/v0/4npSNLrLo6S2mHgBnCOZpGfpEv3bgCCg3f7Xuc3F4mlhQ7v2PMl
E/t/igt41JU9g9xji7YtSc4iRvI3kCPlUSUm9n1O1XEslo91pzCtlu7/fmLfetyVWa+1HbVxjJ6R
F5w36fYZNfcgpXuIu7r6v29GlsPc6XdyhbeO8JWZY1SqsMHVGhGCxvu1YCD9GGau36sFvHXMrmzc
opetPUn02fbZr3UsfiUDKKA6wNTLv6/XGw+47vyweaJGTQT3VOhxT+XhaFtVwZm8Jw71xn1+3fyx
hLfoOAhztsS+xAQMB2E4Ir1qSqXnUwZB6r+/yFvPufz9fwwyyiZNncFKjWE70ibbD27+mUl+4jz7
/3jMGxt+3QqCqkudJYnRZ4whuNJijLASwCP+425cduk/L9HVDmmgWkfYpfOln2tVQiegOwQytf92
Yq8bQcxFlPl11WdxmbhT1u5a9+5M1hsu6ZojAOSo1I0o2p+7FLQWuMuLdX1GPe5FqumdfX5rA64M
vJbAHq4gRjlHRehPDRmmO4Ck3wNRvvXpV/ZcS15bSKIs52Thv/lsu/7jEsatf/q3Q3plzjXtoD7d
Leo8uuLmEjAvpj+kEuuEuQdG/XsIujf24boDhLn3YRMm2HNcFMGXsgvkex9QgS37VuSfLsrCn/7+
Rm8s2HUraCZIGlk7hrPbMLBBNplX0/buqNcbt9N1J2i7yKVuUo3nNKJr1aUh/hyzgZVT140///4C
bz3iypELiBvzAjODZ0IBNjA+zcoahdcyH5r3Sg5v7caVVfMwuAnD2eoM6j6QKc0/u4zvsoIfLpnS
v73FZXv+c3G0G6IzONoB0mIG5XRzigd+D2nOf/RD1w0hkYWVKVEPZxqGrsoUUPDctXrfmDm8kwy/
tUpXht24SK82wSrpJnqyZm4OCK3uO9bPO/Asffn7Or31kCv77hbMSiW5Vuc4qbs7XzT6E/x2ve8b
DjXBJXm3h/nWg64sPeVNg+A2k+c6Hr9gePrm0ou4xCGTheLo31/mDdu7bgyZBIJgGF2XZwgtrSWI
XzFju0TvIRrfeIPrrhCTEIeyrO/OF7C3aFDg4+HrpdKqxXuSK2/Y3jWnQKpDMc8T685Ed/Qryvdd
VRRb9Frk9D0N5rcecXm7/xoGwMtzCorfM8/oHQRSe7R66zICyeg7x/atTbgy7rVv3DqOoT37mJ5U
4X6I3n/++/7m7P+WPP9H9Hwtj8rbKQ3WRG7v+y10YhdRsvFnU0wZWXYrh1oR31EVQY6jUpwWoF9q
xrVlHj2EQWcJJg6TeBKlMSNrWmD9gOk0VYN+JVBh3tRjg77lLPr6GAFLkZHduKRJc0YHe8JeDPOW
kp8APW7iV0y5iJpH1aw6srtOzz59SfU8mO/b2K1gy9p0kPVrAsGR+WTs6pu1bCkKWqcLsqhboUcD
cJquoCA8+7jkfCN7OwL8uZqUD/iiJp67z0m0KDOVID7nrSr7hfkEKJsF2jyszEgG4czS5yRHkUkM
LXNPEHKPFC25xdzPfQ3lSPuFLqSHHjnBMM0axd0vqCuNq6/6LJc0QwKiI3IUcV1H8e2Q0ql5FPhK
mGrTNRBKr9Mqk0Tvcp67MD2oAER9VJFillG/z0F33IWSLGkxPiE7q/0EsVPw10JwpScLkCj9AEqp
+xqKO+rFDyZCJJpGocte1sAwLPZRWqpSWWkgPiTZpTW0YV1JgCciP6i13fSgvVSRrvqE5aCGTjwJ
2RflIO3oKhEAT3+eC0gjfo85YKJqL+mQR75q5TSin+e6phjmHeO6N0NJisUNPcA3iyN1WUxQ5wQ1
frK26bHte4mCt2iF6VNwVBZJn5RcBZ7+HBtkaEN5qUYOBvchEzKcKKifJvjclLX0rrUh+lDkvgDu
ZjG+Lqegp+Jsgmv5TTGzmP0Be3MrXos53yZ50IKOc18Cz+EaWgVllvAqqIu7z4sdutreuZyuwNi0
+E+QxF1St87m1DvKmMWoLDj2cLR6TADJcvPFazZZt237BGQkqziMfGuTCbx1FEn4xlxwTSlwmuLv
qpdRMVYAkvDmVxZDuLrZN7zo04eI9ImUdzHvOf8RQWOeiEO0QMX0u1YBw7TlROatfa4DvspniC2E
+TFgeGr8MKeAULUHcAw09HeRAq/VVUkeQNNYrtGwTXuH6hsYvmvTdv1eXVSXBgC1x8nYXTb3tXvO
eABhekk0lIF+bq1xEzB8UJ8v7jeeQQhuN0WZsqQcXZahytlYrbgss7GL2rCnDSZkwz2GB5T8ufRp
lopK5WMe7rXOc/5dc9OE0xCHuYgOQq+UvRQkAif1YYWedvizbipdbllsbOZ3flza5VO+Upp/ixbX
OnYHbckUODAWJoWBOsB76g8JqzP9CJT5QG5D1s3uIZ115I5m5a29E2KL3HIAxz9V9wHg3O6zWZMt
+lLXFHJNJQCLTcnlmqDDJVaTrNAo5NkgdjnhM/sybvkyv2QTx8hSNSSzqp+hmU6nn9ARa3po2UPb
d7wZ6yJB6qg95ARKxieysnJWujVPU5FjFrZi0CSFDai6bc1WFjKxw35YNtH/ElFAVaMcAZQAUxb4
MyBmExHADiS3i/7hWztvdxFP8ceOgX7MnwYQwdFvVIHz4Yxq4BztZNs0RXMgzmHkzJG1Y58LEgZ/
ErgHebPrIxHHP1zfezD45gkoGxTMP3focycekPeuHGvrUeCKCDHP/JKyiGqjZEWk2Y/O0tIzzKGo
KqwJLJONMTqNr41o5ED2TetBb1E2q1/MHe82oxuQNLs4euWytu7z1NM6/QI+mCjfTWsdd/i6ffec
TRPmjkOrw/i0zoycJstNAUHeDuiRoYI1NuSzl/2aPC2TlmNfYozVRa/KOGLNTjBZuBQVJ0O770T2
Y/RYQ60aAqMS5LPOVJ0U0CfexRHO0BOU2luAyHFpiuIPHYSkH5s2i+emjEKxjieoJpjxdyKtHL9m
Fl/vT5ZGZvueWHiniyxh04d9tkCnYL9x3MdbpXmX2a+YzOjswRCumK/qeZ7t2fe95mOZt5FNwWzE
Nzs+4box/QMqfW34GOczHdoqIpvyf5oOUiBnyQaMSx/dNI3rVmJj58igfikG+yPNndseQ73hci89
tTzDUdka2e2Iaok+TRgBLOqyDU6nvxSJG7NWvG3n9bFpUiaPXeaS4sGEJhq+0s6T9sHOyszVnEif
u6rrUJ19jrJehDs6DkP7DTI7hX0hXcSLGx7WZgU9XKjTmR0mTF+kTwlGtogsvav7vr5DkNJhZkyr
PGa7nnYTLIKlGJo+5h751lAWHZzTWDoxgvavRL3GdF2ZUY9mxrGBdzag1hGY/Cs+Y+Cdqv7DBktp
xP3cDmPu7wIc5wrVDK0VoA0VuCK7+WTBUZioQ8Olnk3pO7dM34ptgpYobku8SxVLM0avw6ASt6uz
EWSWZQ092uEYHPKPpMrbTpNfsF+q01IkEbSaA+KWb6TFPNQJy19gELuZMJ6RH7YlL8KXPtPjtJXw
8wx+B7CwzldRrRhuTkY425mkHsQxDzrvdsqytctOxbii5laJzEKqrZyKTvCTyFgWfV0sMKbo00nO
Pm4bYteDn5aUjkdB4jX76OdhwQcD7srR1++ECv7oeY9RXtz17fa9GMaWVkXarZ07AZ/ZIdFkNsdN
v8PQyrbegtE0yc819W41paWN9EsJTC3gJ+WQNhmsfcsihZb7bFihTTnTCNig04L8Uo6Ihry2977F
cE0odQPCNHrAZm7LU9uiVPKzTU3D85JiNIxhK3IQp2U9n6cGCkMCwq88q5X+6X1imN5PKg4QtQVP
JQHzA/R6v+V14n4keFHSlu0Gxljw6dMsTZKDwT+LtFJZ3LIzHWLobh3baBXpse6IwfS3lk0LDU/e
jzGam37bBIDa3ajvRVc3fqoiKhu9CznFhZ5vS+PQhYsiMe5UPG7jC9PUt+VaLFN8E/M2PRG0M4ui
VNDjdYg9F61WWTqEjkOoal83pK68cC5rbp1YMZsF6JFZyIOSXZIe4VZ4sUPQ6Wu6cz2o+5+IGD17
7AsEqv2u8Lpnr4Wop+5jI2vSbmULuNoc9ibOvgJo3qXPyoJ39hsF7njNqkKLzLOdbWoBWv48X7bQ
Vr1N1fgBI09M/cgyY1ZQ1EPeKV9KYJc3ZP5u1cR+8E08n1znLcx0oDF3USWT6KIyhMAEjnQP0UiR
KGAhsrj57aaCG5D09oLdrDIkZr5NREby7aCsZL49WJGJ6CfUUoetOTSs3+q1LAoj6g8Rggf1e950
omeMLnV0dDuwx25rUhVdNOZoeaZQNIrnhWJYFSu9pinqFMvAPyhEZPZX5hQi4jJzbonjmwCsbPtn
CK2aFaJYEs8gaxNDHvy9zHxD9zqnemY7IGpGvx45ayCMVg71nOMyt2m6xvzWg4dDPQAnNEfnRLWd
hGqQJ6AEV6EjabrzW7+o/DbFhevNfQxMSPsxMjLctfGca122E/bz7JaQD/eNFQ3oHeJaaNrfJuBi
oMMxbgET1yeAWbX+CUVfpIM7sRZkgB/PVbZMpwk/eldNCjsz3kiRUBYQEqQ2cXugN1qdHmWnlkXv
Ec7M2iErWPjUHzkcinTnfEunpNgX4NXtgSPZmFUntHh1GyrVkKJdMI22/YiCiCvAEZXwO4TX3H3M
lRXMlomti05Wm6NdtOwI7ZDIoOph2dZV4RIIYbws1PE8lxaitW1/CH2+Ns2hXzpEB6VVa6gBakV7
BdzsiJKm9lfgk55xCJdhK74mCAGHLwm0pSA5idiDrm7fus6ZvrSrZGGpcLfUYboFkyvStts+21JN
DgufaaYPI/ygcR9FTGlgqCFKNY8l3sd1DFhdTr2AShif8zuF4MO12BXQPT9lap3510AwrfgVYhtm
/d1CEFhiJF0Xmh82VPNSBIE9TPV1thBU+9FCYLzNyxTchRTGTFadmyoely5/1ckEf5+3ASHcLnfg
rP5CGswaPYmlneWjbuOGvixa98O5n5caZBNFv+ZIzLow8byvJMjyUJKUNJYRwot8BUqpXAg619nO
1l0v+c6paV6bnapdjs4jd6MdSusjNz/I1BNJgcwa0+HjhhAf82DaO+bGXeLh+dQe9CILkqmtgydK
dlL2S36s+ZyNaynrOAtFtahlS18cbobwTRoLaRUXK4gM72Y/qPgzhJ+K3u2ph613JZiIGvj0zW1L
f9dk4Ib4AwVc1o1luMhwmsoPxKTt3mVxDL3PyCa1Zk8Ueg/FinFTzGH15ZhCfwSL6cei1yB7aEb/
i6VdBBhVyOADhxIsDXGclXh3VaMd2goo8cFXJUvzCgz/TD4SWzdAG/e4k8E6N+K/DCJpapDlqN6b
aVcsWeFVOTC28WaP8K0Lr2sAIdtUpUhFxjtiOZR1X5NiajuCpqJSW1wp33nkXVvXd0yVFrUDUzy0
aG7NJ81w0jiQUmlHPsVkG+YYr5qlEtk0ArrhVzSYJkmregKxNa+mPi4EhPDoOOWfBFyH0JVucUgu
VYh1zo8qNzhWYNju+DeIJo7JUyAS2QHtJKbJy6xw0j4oiIEmD8sU+tWWqpky8aFtty3ebTzNUBpA
YsT1XeGzBWltEzBHMSKOolS8mgw6alEJ8QK1PQqzSAR2S8NI9B0p0ZjfZVszLfJo15qFr73LmwZZ
vDZCQV5lFXb+CloavSwlW5scSZg0qQR/3RgTEX3PhyhdvtcFpAuTByAE++ghYrQTU5l3PjaqKwdP
acNLqLh9XiB0nz0PGfhcXalF0OEjTueK+110wLfpMhc5agl3OlEFdG1VCkn2qFynNf1dR71CToDM
xm7VFOvY8QpCfYEi3VojKLhXdAveSwhNkK1fEb5hVnrZDeCAtncys9LMe0xOLJB1q6ekWzl0Ntsx
F/fD4PIYzs3Uthn3Y42sLN1RHmznqhUlGMrRno1hTCWBkZFfaRRlwlZgHjYRlOfduH2G4Mpl5h+B
o1zKbWu65yEHNTQCKl0viJhXqOPRX02z5fSlw2HpftejHDePwN3M06OYcd18LlZAKz9BOAcsPVU7
B5LdDQmzMxKZiIzpOTZBxZiSn6EvhpSeLA0yqoaOZvuae9jBh9SqGGblcbKmMwhUWKMqr01q7y+C
980xi+qBXqYvlrq74Q0anI8SDLJ+27UxWGlkRUduWlIiARn6B8uguTZXNeZCtntFbJJ8TgaUAY50
wjST2HVCJOkza9sATVqLq7LdeVAmAq8g4wSfUwaSWm2+jk2LQKQiG9aTHiHzkmq4zthnAQwDoxvP
K3KLejphZNWhVivrbJIYFfdhPAXwIm8csNa1gSJmSnrMLJSQv3IpYq4w5/MhIVCN1uWi483EsH/w
T76MkKyeQznkimLaXxUMggfVUCM1paj+I7p7nrNBSVvFdRiHnyTWheEYisYigeApApU1ry53zLSU
oulx+i9ElhwzeuxSMWIldO5M8gU2OPWQZKlt5ICTycbNpNWE2BXdDN9Bi2JEvNDxigOYmIGJT3UR
8PwGoWb/uuEeD6dRQTnzsU0Z2b5tTmLqAxu3MMSG9VSYQ75g3OcpvwTZkObNF9W+QGqmHvPHGGSn
qd3rSHc+Ok5kKLrtBP7iViR7O0GycDgkUFtK/RGiZMuGAhKSz2EsF3iMVN0OJB94hV9vPyOUhnMC
OffYmny/+lFQcsyQdnBxE8iQAgE05Mvi7c77hSDPbRuibV8hhlzsJwUrj9WXWPu8gKviKKGaW6FR
oWtuoqXJ/PRskRg+Wa+y9DGF3bRjRaMWgcQunWPX/hgnFAzTMytGr5AfZl2+79ImX2p0U1qx3M4O
AMn9SrdeVpMZAbAFhEWkG6ZisC9DCTECjb4aE3P0LU8pOBwhOLEmsa8rQXtJf0Vdvy5z2U0t4scy
045TdevaCRkybnk7yqccBKUdaKWdBCsnDlFtKkzMMxhaPztjJ7yXQpnxMBLSk2/rhJgGj9/EhCpl
njQkel4hqeFStL3tLHUJeIWgB/g+VeubJUZCWX+CcqwfP/lZ2v4VXcbIdCi4G2v/9LZP8EXkOshP
RvJ4vss4PF+xR98KGMX9MPaJf0jgeWFdRWEtW8oYPk1u+5qCwQGM20jlRKiKcSHND7lGPMdyjCHt
plt8Ydyi1cohWXsSbJRmz5lQyfMK4UM7Vn7mqHfRGswPJws6juxnXDAO+TRFIsU+I6xdO1OOdKbT
AZNDLkX/zITxqPsoUNTeZGv4VkkkQEidEovYBTTdmXm0smMclyEBBeUBpQY03CpsDpMvPIUG9DlG
4ty9JgMuzrOJ7LDZMkNG0H5gETjcv2hVF80v02OEAdgYuawOqvAojxQfUXCJ3FccVrU9I4Km+UUt
MIz3fgHnXu/gyCHpIFwo9tuC8p5BYCaK+EODCCW+aWi2uR+y5/A/iUyh9liIvtA7XbdGmF29tWwq
U+Qnrqk8yijyCV2xLvdfG44Mh1bYW18/jH5L/D5lQxYjbcuVbOrdMqbb9GeZuhSF46Lr0h9xmDr/
OcElsmxVEeO+Wk91kokOXUInbH6C5yfPg7JNtptR+NtKMyEGLkNLOiysqLvogFmNOKsihWTyHjqJ
3pxwZpcDDaTDsjSXUniLSb1LRXSaursGKcd8iz4EaMBJQsatwgsPqJArN4t9UUThpa5V/70VDhvV
L4ZFd70BwxMcfRLNMViAad6XsphmVMNSEMVvbMoeV+SOd5R1/QduNXIJUOKrUzOwjJUJn+x3EEzk
n+swJF+Rm6evPAZHza6InbuZJAYDkoVGcFUjUcdU6nqoPK56e1x4yGKsaNt+QR1/ex4GDmr9GkIZ
3ye+uY8DX5Z7Hdf5jN6zZ3051Z5OFXpKy4EgEDm0dNAPodY9xRg/X3+LwFnxLBFsp2daIwq8dUYT
gZL4OLu9arSYd5rX+octkum2oBv0iGXdB1utTQAFGJy4+omaDrevQOxfWp8TKsAHlA+13vUwFpQg
itWMRxWiYjqGrSXhlIM3gu6abaTsJrEE561Y6jY+wewWhLOcQr+7tka9SEj4Nccx9CkKDunISjEV
2bRLtmZ7BTfidqIMTP1lcJKanVoX81iQccougy78y9jN6U8VWUxSoYzNRNXAh2T7pWfdC5dxDibW
rFnb0hKTDw8mXopoR+emf+q3eXaVZ7ynH4pJ8+fYNFsoY9lLdYMYhX6opyb5CTIQXHmtG4oTnWHA
ZZflCSpdPAo8uxlWqdTNhJKR2cMQwXBUbIE/LOhypQ/c9SGrwIrCPdoyk3rWahNdCc1ycA9TQFNP
kQDhT5lIhH4IO/z4GXLz2E4UWoeiAquK4Leoa9eikjpWtsT4WGMqsixNtM+SZvnDwrhMj6uIja7a
aU6+Ig/Z2A6DtrMEQXPYvhKd2bALA0HPDwI4ONtLNpn2PiVgHjhiYjMujgXvZ4+6TBaiHchJFs9K
JMQtwINx8OhUuA0j4ChXLugQ5TF5RngLf6axXogw2y4kNyDqs4gekcI/zJxH8c4AoIfOjVZ0KX3s
RLjxEUp/FeifsPfABQCSi8L+/KO3G2oqTecSeUCDkc+3bkm2P6jHFeLkRDzNN1MDrvJSZUL4DyAK
wVKhajH1O+gSsxvmp7qvssxlj5Rxce59M4CifRA4tVkTI1M0ItX+1iEyZaVcmcPohtoiv8MlgN+B
8pYcf4PzrP2Us3TG4HCyThSqj2PXVwXFUPRBrNxvlYmKhp1ycI7esxkH5aZFhGM+zmziDzIHm8th
DVnxcVimFt2RdEB4Dxbob0QA3l5xs3Z3moV2OMoVnv8U/JJenDiHrKiFxy7AFZgsqoKYCXoWsrcZ
ecjVFlBttcgO4KExffJlLcY2RvYwrhw1N2kMahc6iI9s6HH8p1EkDy1aZrebp5B/NkUPzqKCReQ7
arlTewOY/Ez2rDe+w+LBy5UeXbBPBIojnxrdju5+bS3ztzkaoeZI0HP9BLizeszTlqdPDV1h2hp4
C7G3yALxcMPy/qjlIneqCWl4rKXEeyNmmiHOeeHFm3Rek68Y+Ca/20ynP32XtjW83dIm4tHm3VTv
UfHo4qpDnE8qhiE2VikDLcI70ivbnVDJXOtvy7R0yFU1Av9PM6P9H7m4TO9UFvhyovHE4JpsyqE0
ULq5BUBKJBImv4aYfeKsRfd0JC62X9YoW+E0NZBxPUSTsg1NfdZqUgGXZ9udtRDEKZMMrc4d3jLe
fuu0NuEOoUhinmb069CUmuaLtiAK2PZmXprhR+1xOR9RLJnIbYzfYVAanrbtPvUUUjEDfHa2c/hq
MRIuU9fPG6K97aagqJqVE23R9Bgc4w8DxX2OBPxy8cM78uFGDswvt03cb3pXXy6v/Tzn4rsOef8N
9OJi+tVrQuabWnfxY/AGXysZfR3KYHL6SKzrIfQKHMM9Y4gxkxkDjgeEoOLFg8ThcWTevWBkVCGH
LqIRobnzlB1TyLj9HuY+W6plclaATZcCodAAqFxNKUrcpNuiopxnZBdVHtP5xDjaWAfbjuYXNBeY
hgBZkgZ1NBPhHoFg7cjJDo38JQFg+kgQFbEyNgUhhzlHY/cuAQrpFjJrnXoFKeCE5dA8ucMo2nze
ZpQxoSgYwE3WD10R/2SLS6YX1nREHgC6yxGkGEk/9N7a9qDggKLd1Fsj92iwwg3G0GWKYQEcCB30
D/wrSN+Rroy48pEnQVVp+NWrNR9+DUNH530/qK0idcE/9tAspiU46Ed1Xkk/pUcwjaXiw//h6MyW
40SyMPxERLAn3LLUIpVKkrXY0g1huSVIdkgggaefr+aqo6NnbKkKMs/512yAIT8aUBXFaZ3HzCc9
j82VInFzEzQbm9OjaY4V0dYFeoNDt/PJPWwljRGnxpl39zxmij9yFKFdJlMpbfPiGEspeFpyxAJq
FnWTzLld7ZesYmyREVu9LNOKVq7lyDziyzgnsKflZ2vVU1Dp6p/F/hbcbWumnFiSqgfW2m3F+tAQ
59NcEDn4HJUZ4caPijG8fl2aQOIuEGFRNvoot30Ox5goEbEfZ1Rzw5dtibA/giNb+2e3ljw8agv7
LerHQF0k91Ce7OOYfUr4ikcTpGG8D/aZ62LpRmtIKbYtSvbJIcR5U0pYuim2KNXbIGnaoa04l+m8
7H4maXdTeJx1PY9/gqCoVP9nm11aqB5XDwuBvky1afYlyuuQZcj5HouABtECZqBw76iJV5tOtega
sUYDfmpnrpESGnJ91F3dWlfpWTgk5wGp0H819SPigUW7YqAPyCeI/M3YO5K7WWL6yDMbo3hEPmKE
GGFAz+KyalnUA6ZqkTDR1HYyrTfJO1tv/t7b2bgmug7B7/wwc7nSc6sACLYtp733HToEI5P+dzex
h0CNp3AfwyfyqXdxzJZdXW2e+SL16GYCucxNw41nuBEAxpk+9Ai6n15LKGCvidXiq/lEKmTVPbXo
3acocMLunXV/fRS7NfzHXeD+McOp3p+b3mc/r6epR53bbk7/SJMIrrPKsryJ50VsOurKqqABp5kE
E/2yTu8Vk2x3MkMgzfOGHsaIvcmpXV7t3M6TXIvyrrtN1PcFJWo4c4XXvzBxZVna2KNo/lAJOHGV
Bpn/gvrFflKdUTtp3QlhL9HSy3AoDhbEHvevKttLCV28cpoVynycW7tqXtQuuzNSibp5bJQY5V04
ZCAf2msyfULGabWxwm+wODGqhXlJrWC0VWQbFsoZZht7TxCL8FY0DZB4wohaM1oJ3ynT0vfz+mGS
AUKRZTG5CvtcdjpRuWN3NDvadXXuseVDRPOVlak7OeGSjC5hz2nellZ78h30Kfd7WY4v4JfBz0aT
zaVazHqPulWa5lNZCf83dch99U6DWvZduj3Jbn1htYAUuW0+GJbgCI56fhEAgMxWrztsQ4CuaXP2
S9uMHKsiW3t1bCgPnEEYpA7+1P3o7p+tyLy8iHnM81bE2lb5nlL6lz82rQZATrU0mvYxhD/Pk1BQ
A3C2zWmuv9kkl/BxM52JoUJPnHHwx+78gqahqN8nIZB6tCh2xGHapGdTayrD99Zswv4B5nf9LEZj
2Q/K8PP1rd9oMfyqQgK2AKcHYSALq7QILBWbjR283zIAxjoObMv66+uyfWT609MRxKoInmx/xUac
NHs2LDC4VLXvjyucr3+p3HmG3Fx1oZ2TJoK2O7PSTPSFuqKQB1U5g00Og6Od47ooPm4DNqY4DnXA
8Gdr5TtR3wWyBGCAZU9dbY55UgNlv825lYszJCzh435oL3/8YRH/OJFsBtwxMKZUUVvBp0rt/Rmt
QXMttNemin01S9lC+vBskC9lHQvEMKqLF9LE0MAh+6iHq+rFvCc1YY3zJRgyAORoZAqTl3bOhzIl
1ykfU0+b+fSkga3zvw2Lo/FoZPKGGnbAUC/DOqz3hq37q0SU9RezlxnEndborRdFQwWw9L44d5uT
7dO5ruddPHBb8V/9WfAg7UyED+66NY9VL/YsnZtsfDbdKryz16AJEqc0LSd226zcntwx6952PhUZ
6z4vkt5R4McGc96Xw9B8snbE/H8lT2V3Wtmo67RHQfS3CbT7ijBkvCCrDX9CK59ep3n0n3u0My9N
TVgzUq/R/OOXzL4gt9X+H9sd7AJbXfGk695/clnFf7K6bHMw8KZ/30gsCr5Ltm7nOLSesGJoRRZx
4Ob8P91uwJBzv8tL345C30D09rrDP/+HypahLUMak3SVyYaxoNc5B4wUh3xAyXDq13GHsFiV39F7
o+21Gx4F8aWLAwwcCnEKJFEVFiTtGkPsDB0Hyw5xZTJ5sXFtdXXIWku9T9Qg/M5D3rebnjdPpnqB
IujLSR2LrSirY74MWiehu1bPwTZkzxypxv3iZ+W/GovS2SWsF/JO52aGPhhWb4PvP/cmU1lSm6p0
7qZOjctdPou5PK17hZZEbst57jv9BmDtppPldC448zybv2fJgVlgpP43Le5oERvWsrVUO21NEWOi
t59M12nN2AJEDBNqZpBo5Mjp4UGWnCkAnsV9Z926gcGumsY0C53cj3niAtQvxdqnTsdME2VgIldP
ynFJc4Y/FZMu0HmH0Wnn8q5ZCIsrVFvrQ27UZgIAuIDwF+O+JXtv52S/+7LKIe/93TuBWXXvaAgd
0G09N2aUoRXaj9bcjpde32ZAMEfkeHXAukSaCF7WoPb/Xyk3+l46ZaJ4UuGSLzE/WGFGpokC2u11
/h+dJ9AITNb1cOnIqdXJ5q61kyBPky9w2eWj3QdtcYVEHtRxlIOTHRBGlc3DKvq5O80Vg2C+WxnA
/sAsE4RT8ToKHjw7C7dro0O7iIHTxcnuTWTjeVk4z6SyLndZV1qvNpm4Oi2UAZeAWsVk41JjEzuO
W1SRo+b6EjZ7C8JOVXB5Av3MaWkTvm6I/hqCN05GAQ+/l8yhgFIt4PFa/uVrBs0WpvY/zfVWFtN3
goeuNdox2m74ZeKQfqdjaILQihvZeg+TaYsIP/x64isF/dLM8KUGQliMXLBJAAS4UbNLsuUgSoVm
yWWFJHfBYW6HvD7O6EK4twajtZJ8d3T1aq91/V9LCPdzReJwarcA3/Gwhvy+He3H57UxxmQaS/3G
stCOcSZ3KFGjKqsfpmMVnAmEz8ekH+3yuIaN+JZmENQntdGAxyucsX4UhlJJ1mSul4a1pUid4sZk
/rez8sFqYN4Ss27yM8FXHKxmwCl0V2XaCe4AC70HZTfVP8MPBwUjZXLCgHYaU5RVcn9oCrEoMtH9
YkmAEfl2HGKCSDd0nGMTrltKLxxjcqFzv4jcUPXXKhfwaxQY/J6dkcWh9YxfaybM10371Z0s2vDd
pfl2ZcB2t1Rk2ahjvY3OL1lVjIp9i6APtZcfXGcCnL6arBb2Z1Vmm5EfmtKqwlOeO4vxPOcoVOOm
ovWJrR209eApjQDSb6Sc4407dzkCvrByKafvJSf7La+MI8yaLwjDkNN4Mhj/WqoCFWSrdeKhG+Dy
5Bz49f3ShgKGthXdp84c5+xBDxLZ7KBSItKLN0AhKnESjc7ivim9HkVN48kL4Hv/b/Y665gZrfjY
S+gWkNe+oFqGnDoV+0GdBckyAxQdN8Op/ow5wqK4MvvqbQRTKKLAhYiOSB9t3ReAaO++pw1CxK7B
exLByfNLtNRd7gdJVMZ0Jq8xmNj8hLP/cLj1FOV6reknbhaU+gLB1IzHBWVlNPrtXBwRWs/ynG2j
Wh4UwfcOumAL1yXBivrbaXNo5mGdPoNKbb+LYcV1w7NuZwc3XKqfVs7aj4xRzi9qsztxKJaSuJdN
GflzXYlhObHUKTsh2WB2TuSfazrqs3rukh4wbEZtruun0PPX8BCASqIwtMjAEzMnRQZY/BXyGVVJ
ve2aDIQGrZRVl801WFTzMmeu+OMs5SyjnBG7jlGEe+Nh7jUfrVr3sI0BmpyfYAELB2fwt3/hls+/
pbmW/+w6twdkUy1LQZ9ny12TUUZx6CdlrXegGTfNkERkfUVg4cSkrA/EgWOvfna14SvmVhtwuZ9N
zSdpzfdLELa/R0eJsIuczZyWfwUvxnYQneGL000acU84xxJ3GT+4IfhLYCRz5N9i9ftYl7q6m50s
RC8u7OesE/Z931nGh6MMI3VdWHjdolid3dsPDdlsTrG7sHJIudooelGAso2XxTEPS65NQxZH2A7B
aL4WpZu2JQoFn75G/ZSFe/s1TRXwnRHO7gLt4k6fDto299iv68Q+VDd+uhjCS4N9/9k9bcFytm4o
zjdkq07wThNlLcEYkTVpLkfoO/uKat//RL/ci8MIIfCyGKv9yTPgPnrmULwr28sWZAUKTJKJFsUQ
p/D0W1nm+Idg761Nasj+ZBI1SIyD7PBpg1FNl9BCfTOa+GViXxU1QmldWZ9dUY7ztc/YGoFtxI4L
xd51GvT81YC7vvNV7f32sguOVo5TvsnNs5Y/BpLKI9j5CnNpbxdvz/v70vNu60Hjdn+7dSq+K6Ie
PscJvDGyfIjuaJPdOMf1YFhGVMDAHgoEOG/r0s/jwTZpHz8hUnU/cIhUkY/kK54YERNmuH07AHXL
NmmG0pKRqmbP4nPbPK68Jp++7NVFCLqZWzbGs93szyxI470CCL73ttuRjz82WeBMkXkFXUL3NFj4
MhBVU22WvEfJMwaxoYa6S3FrMw76IQaLxYbnbL1+iiSysSLWM93PQ6/ylE9Z9nE7TkTyO13n/phO
7/kJu00IOm15/clqbWdM7Rn7ZKTd1fvjrYX/rQnzeFX2On/gupDXm4RDR43TDgcNZLZCRdrW39pC
4SnQHT91tejjzNo5uobKOzU9Yoa1HjPmipmRry43584rQ/XOwbw70dCJ7JgDSpwh8DU8L2qpDZGm
tN61g1AlyYy55KoSG2ESAWftt0IyNkVqoteCLdcEQ2/dG02AaquntqZouy93Mf35QUwZmehSZ5zz
hj9+kxoi2y9kKGqMdtT7ZZzxtz1smcpSoy6Nw1wFVjIEfvMwI7oNj3gvQBlkp9zXUDaAmhl+gjFS
iGLS0Wo6uBnGhizOKv70dRvwaPRbxdTQO/18Wep8aCNvL8YltppcbnHFbQfNLuT0CsBb/vUtZPLQ
WmDzU2i2d3M/ACVw/l2roCzejHbn6J/yDUCwhDNK+7qe3qRdUXgm2+wpRBLxaiB648Ez++Ywo118
NNoaisaYypPuqYPiVvW/hvAGV2c+HSYUa68X6dgcd1tRTacgwM0Q5+0qUNPghjnxymrnPp9H69ts
2TXIE5RtmxaODSA5oTtPEWeAk1p+tZ2HTQdnhlfVpD6vnYoqw1v+c40dDYQ/CDMKjHH+0ENu2fE2
c4NarNfcP0udml3gHsDa15PXzUzqnZdXVkwcg50uzOD/PDEZ3yEXlhPPeVkFcQvMp2MsSzB15kBV
VLRUA4oWfFXqraxd6aWGtmsZzb6Rf0Ol5D+urM1fRcbCfWUr4ZUKhoVTofBZSJva0l/cp9ZxcQb3
D/e7W54HfrM3pIDln4HK1ucO/5BxVPXqf1GNeAuhRqqJ/rMJ/q0NNprD6s3l16S3Op0huh6szpTF
QRorOPe6k3OU5N7qnKXm3IlCjqV433R3GmfbfCT7eB5jQdXcSSFNq3HI0jSc1AEz9Fm1+XLXrdSG
mWhY3goPO9w8NHLEYbkWBVx3bf5ZFBKP3tF2qnQz3zvm1r2hm6k/ispbnmrVAzfiszqh1/BeC2j+
Xwg25w6TVkXEzDhP4SWznCA7djDXA4ruxkQ2RWryHBWIQxvWnSprY2TCyuZ9n6Bt3JZ1OcFUYSVF
VYTJOmtwg2zpePY0x+gUkK4PtWd8yVHT0xsUk/3AwR4kg+cMZ9UYuxXrdap+OrvI/5uagFZ3n3Gc
fQzEWHNTADEIdQpRLx4Aao07YCm0LvDjhk2KQjt8jDtN7UmTm26Y7mGoECNT91hEHS0awdnGAsXh
BdL5ypg9KUQhIeKKPSuD4C6vmJagz+Y5yf1p/2/NEXjAq3du3NeT/3uxfLZhPjj9UBOx/GhmLSI4
yBBgFofpoYq8WXTl0RjQGd5PAooUyTxsoW3camNKb5pIZHA8/3lomsHB3YEnx5wc7Z5qd1ANUwPd
s/Qjd7yzuDI9Tab50u3Pu+PYzw44yEEhAijSrUWPTg0N1Dpeiq4EPXUc88KCkY9/hmFy/Fe6VKX1
WzFQZvyEAvbFyMqsPIShPb0ys66XYGMjx74HauWwXtUHKRwDpKTl83UJ53/zQKQR3mD3muI6M6wv
dwtDJKy+8TH83+riCMmDOdMiWMG9WHX+xj0Vvku54bKBHOsMUcReVd6ER5y7zvSAngrsEQ37LHFX
qSBIhcpl8IpsuVBPu4Y2XwlSWlHCyEH3TH+ikv0YD83A1yYWvTzZRda8FMCOz6Ixu6Rpwu5XPZh2
jOsi707s/cuDZQbel1n15N16wp2KtxWjxRvwuPDTZh/YqWcj9OzzuoYWnj9As25lBsizwrpz5TT5
Z47lBVej7jWR3RGGWWvdo2rrxC/cgbXz6O1cPk066mpNLJRVNTVTw/zs54htiXYpH9dx7R8wPHDh
ZYiiudyKoEuBwJzxGf2CIKqzQREVXqxdG1m6NqqzykfGXCaoctcsymEGsBm3wG0hUbSZQYkV2iwr
yebano9N5e4S2+asq6OxsAieZpgJG161RF0xdJbKY4OJjtDxfG+mAyKzDovP0Iapb5eDyRtvmWdJ
+eMzPz4I87Qj346K1uQHyOwy45txgz/ebrFAkzQO/b+Mogg4k83sM+wMVsxm3a+qNdSdMYX6qxwl
Cp/RyzZihdBiSHI0+J8gNLaFfA56h9vcXPv5ETPZNgOEkMN27EOcRJElHNzayAv877wwYSi8rhjv
/SX4v5YEQ1TstTN/OBqJJUxGhwyBaDR5ktMQz9qAJKTKAqg5u0V8yLLdR069STR6SCveMBvWINHM
lx3kL5/evW+14h/ZK/WJIXV4tIzFgD26vcUtw655cg1z5ba4NUWoHo/GocodDK+CqzC7KwpT02A+
wK4Zgf2stO3QnLVtB7lVPCqW1e9X5GTjPSdsfm4rWJOk7swJ+H9EHBubvVEflnXej0BGZA0Dl1/9
AJTZmTlyaoFq83EoHG1Aiy3Qzi/1zB98p9agfsUMTk7MvpdecSr4el6xjQZXNXiwag1Snsvqhd2r
0KW6zv1cIp7LXL4Np+VjMGo44wjKc0oyZFzMf9xrJafZWp98M/CX2GG6vkiYwd8dcNBTgCYWjSYD
4VkZK5RbboHndnoofovB4iXLPfvDKSn0DCfUNsy/fNlF7RUfK0/8BUhh/Vx4AqzEXhaqpG7Gbewo
POk5cIW0vwIyo+/sMQTzQ16HaneYO7gB4DrrXWUB9v3K7UjjnYN7XWfyReJiOob7AKcz2z2WTPh0
iNp+xt4Zw997P4XqGnSrSxle+jw3jreE4t+oMxjNFjv42Ew2rqjoelgdngfryyDEduVEXqZPNfXh
nS4c/1HQKHHq8jV7BGYOL2jEvKdmDhtGFuxKJUj0aBz6xpUv0xg0j6PRZ0caKaufqblJSlowu1SU
gO4NXskWvYCJlkg5lMtgJl7/BfbIs1S1OKhSPZEGC0dCbCUszQHfcFV9uK49qV/KnICOcAvVJ8sn
eVL6yHAjVQTOnLhT46E6qOo8SDv8Od8eXDtyToxXhxbXAe95tT81yG+vtJaVMSsrr3bn2B6RG6FX
f+PqQnEwjvVZBGZ7DHyJdkg1+edgIos79QS9fthTfaNunNvwpeHxWQoKQmDRR+b3Zq7UX0MGXYNU
yDQfPYxTR6PC3JBYy1aVf12/nM5VnoGPaM78iMsIMSDdHNgEDjUw1/vSrFjFg8q3I0da+BtHvLzh
HWjBbv2yAgKZOWl65kvAJHZGu9ud4di4dblEeCmLJVXmbIVQX4NTf5Slo2GyfR9Lm/Dp4yKJWhpY
KjZMrjHpo9VfNKgZrcz0uKnED4r5twEhKq43QIbDORwCkbDNT04qpmUNXllZtx9rWRVsH7dg+DNo
Y1xPfuEDo/s4zqLSGLEg75WU4hQahcTzGlJQf1WNx+Dv+pQXRPt4k4DSqRUsZ8vtSvM0wU7fVdgp
njufCHBY8HHncLaC4L/SZzWLJJyAF1VDSR3szGoMNp75yLe90kQ21GLjfUC+7v5nVHkor7tosjC1
Zs/hkgrR20ZovQcWoUHBMkvPJGHfnnz9JTSERdKoOsc1gCpiPCy3oQDtpeYzJqwBEGthxHMiXAtW
IvYmwEW9LPqbm3FZLjAA1rvYPDaoEiWIwQqZlclqqfB1DVqTjZQFBZvB5r77LaZd+CPcnce2JSRj
UC7dF6BebBbu0mdpUJUY7fZqdRtAjtBEjOoERvbSFGT/6H3AjiZZPeObSnuJN1GoV8bDYj2ienWO
+dbjVNuAKB45fWSNm0Bk1UF2Jo+bzldgtRyRfAE5U5ZECatyHPE2d0UTi5zWuSQI6/Ie4hhGp0UB
LSJTB/5p2Ycb2Gnd1pYBRUPcmdoZYofEgG8jGKvgsdjCvU6GVUyPG+Ljq98P9nYcqH5MqbSseRf1
mjWp3eOii2c9ok3PCaZF5cQf/QA0yG6427jqG1L+DOxp0macXUaf533Y8lgyFVkpsJtrxgg+2m/d
gzz3zPGfC4rQkw7d6ScIlp7jBfHu3wFLlP9sd33z3WTz9oEFoOmP7uZ0W9IOdT9fx7zFvVTUIglt
oR70pPFGFhm7t7GVrsjjvKxNDhiHV+HAQbeCNAFqnhlRO/erHfrwP1wncHxc0iEfdDX21zloyph8
YzrvVq4bjltgCTdWZGh7f1DpeI6fdL4cKFf1/am4uSa3gYDJ1qnX4WPqCjXhG3Es95hjQ5LvWBag
2eVdx5nSWg+Iyuoxv6C2AArkO5hXGlSAtJs4wP/8M6E9yU4dqZu/RDj4w03FMjYm32Q3Y6kU2ez8
LPZSvQ2DDVqn9r27z/bBZDLK8kVw9xWTcbYKWwRY5qbqk4w8WKs5rMrDjo99bhmrK5j5rfSz32vb
qMBL7DqwD2Hjbg/+uNTmO4Jf3/0PU6utsgQBqV5fjbLS3jfRMAsXEBshTtuoEYYjGD0lS3yzYaRE
7VL5w4EcBxq60BFKeQBTpBpWr+ZNw7P33Q8brdCPONatgbrpTN2Zns29mgW286veiD2IMHwMPCbE
IR7LGlQ1sKvyD08/CLiNXf8D5+vtlaZ3FVBJ1sN/N0X0r4bEzSKSENVoihsXobhF5CfijzEkHjVs
566MA6U76zS62yoSy0CNG2M3Q3PWNZzhLtvb5qdccktrx4Ppll5qQUDWz+1NzV3FOOdn834j6/Yv
OvC6Syq00sEVJ2ZQJx3+xwI3TTUXv0KEzQNnbgYMXAQuyrq2RsRGIALm8AQ/LX9XiHblwpXRP4TL
ZjeHTuJOjMZx4QsKMby/axJacCNJvukerPyiNaMQHCz2oVNTGpb8JZcwKF/DqbSGawXui8SFf7kK
Z1wvrm8Aqjh5UXVAJwzLMRKX5ZqRYOD/03PNKLC0KEAGGTQh3HbpAy0gBrjj799ZRMIA7Wq1Wt2d
wJe5JQSEqG9v7Qhn6L1RDceCexYyEZ2Juu9KXjYIKfbqLgIuZXEcyqlKlwa35+tk9HZwwq+O/ina
G6ohbpeottY8NZxJ9V/Mm4CpUYN8jfXX7xzgxs7KK/VSYihSF/AiMN9NBH55GdDVLLhMHLW8oJ7d
/WQR7HZJjWRjjLmf1uUp3/uQPQEmsH+fkV38sqyu9tNZlXI9zl6/PHqunXUpkQS9Xcc+pNB4b5kC
hQ3Um2TXt9CJpgNmT0jfXjlPJFBsZxTbPepWXOt3dlejoxi3fjiawW69cRCPzYdJfMpCfjxQ11m4
6JzOJEE0JVOPoAt4Y1fveX+rfPwMEeKcJi7Y7NTOosC8O01Gd+VkUEjolGkP5fNmuCxSg7Ochd9N
3aVoMVN9A9C5/mfnjV0BbFF3Xy10up/sSs3lc4s/E6qn8/f8WHud2V2LxlwA+0iI89cP3upZuDEZ
v1g1JgJCpu+C0Cf9VcsJlSxtO4Ns/xQtCPsTGOZmHgqbFHC0yl5vMKm5VEPCZQloE1dohfPKtJag
/mX5Vr1biedjiT43IUTGc1lJS32t2oXxcLnO2zsbMkr8ZRta3QkMtkOsxOVRzblHukvbuhu66Nvm
EeuM7LEtlgPoB2kFTu+emk47RMigHx1/XKAeL4PJ4li9bS+lcE4m/pT+K+AtUfcl0QUuvBCkzAdx
VjbovB0oYnxoBRFNE9Wu1gS05O1cP/U+btszyKLXXKdt9QKLggG0uBLBzEdXIIEmaN3bq3MW0m71
BksW/tRY8fyLRllF8IoxTNr57OHmbjvksrsuCerDEB7WfPCzu8W1JgI7IEqKizFNqvje0QfYG982
I/xHjnm6QXyAeK55m8grK9/F6NjB75L0CCeLZMbx+G7nrU/OflXZ+wTVqfxe6DNhDPamTqUj57EE
26sCz0gH7ddW9ksWpbZw2Fl12z8QOoPP4/bsTPqYk71biDJCBqOLNAjDMj9tA5lZQbL2+JWjgO0K
1fbYDe6hspp9j/uxcHvuu8YLTBMP/7qF7+NiFx/bnovyPpwY40njYGbuj/Uy8IQvgD7qXLZqNcjg
bdfs7abNslLiH4r8l1ta8AtJNrot6INpupO4s8WMnTsakQFMbyMSpekEIw9qnunOcH+bekaCkW8W
+vhxssMmXaEopxcU16J97odxos3ZzD1W06zZqkNh2IF85jPZn7CwUeGVYV7cDiVc3i9vE56MZVNh
sSTSwSHmZFSMxFYNTQf3H+anHkhXHzKPTjNpe2tIb6YxIUohZ8nCw9ZPzW+h+cEZBlvTCs+wGnlx
VEGoM7TwAGNXvwaVuo4O4U8PtqootDbRH+2PWhZdNyaWJ7o8lTXJFyfpy4xffVnDpX9C9Vb2PObW
jb1eNhqAIhdElX9BpawoNBqM0duqYytc/PPEFzQQRGAr0JGc154lj/7kKRVwCfosxKlqkSbxj6nz
rRF/2Wj300nPfVg9eGGvfUROzTiKeFG+3C9Lm627AaZswqVm/g2bgppGfCo2B5ytHdf9mFdB/t3v
+EZxEC+ZeBj7Bp6olejweKoGFE9baDE2Y+B/wTEyisg2OoT6sHLrk25ddC2E1OwPYkCPTkuZ0PTS
zav5aEJ37mmI4YR5aXQe27FytrPZCDzl62xLuC1ngVm0jND8a7fZiJpAOm0QbWBtZSqbAdemT8xJ
1HlT/lby0pFQ6Y+/DMLO/lrMWpw6pYmIVszVkLbjwvW41Vy08ag2KLZymIqj09mulZIlAHpH2IGs
rtlMfvjB6lzWOGsq8oMr6vIFigddtBfSqYOVbal/l1s7I33RwCZRMY9sRmq4hXpxF9r/2Mrni8oE
MQjbagHmiroP3/MWtWgcFivK0X1fqfqZi7z/NXghqsOQHC3Gy0YDig3+2FhcrlmRygKXBWGlKK5w
0mP/Kxf491vA2h7X1Wj8HYwaYZZ2O+NvsO6zvLNgVHbyzyXWDWxnxLkvxIghayPNYbstzTpsTZzw
GySIG8qbyADGJItKckXfCJrC39uapbWccqM3TzXY08vtXLzfVM8NmJvINX9BCXVnv87ZEJkYsKiF
nufS4gaz/wYX3lw7VApVWs26H0HQ+5poptHm/01OZoI2y7sKaQJQIa7l6GsLL6qXOT/Lqduva4Wi
MdIIekIknU2W46xcTdX99Y1qMnveDHNaH5Q3UetMYJIKU0i2Qh11yS1YHzWe4LDHvW6BXFXEmYzh
2fP2QPbMl63Mns3NHuQUzxuS9sPOKlKv8KzTNh2BNSrzEIye0h/Z4OfOnYKAXQ5FuOqQwWde5N0U
/o+jM1mSVEei6BdhJgQIsY05IuehMrNyg9X0mGeEgK/vQ6/arF8NWREguV+/93hF/q1Aj2YkWdX/
gEx52AgIld3H6Rz+jNbG+U1RxmcycYeUh6UjEsksfauYMyspmuJ4pvFYVpB0PGCD0599hRX8VrId
MPvRzl3EHE3XBLU6x6T2ShiYZyKFRXVNLUUtljb8EDtf5MMXeiJFtb9S5V6y0IU513LHuAd6EW4V
C62ieVybJpHVK6YUcmmT6Ng/vK9W4erqUqT1LIEPYzhhToaLKP3qltmkD7HaprDHYmgihkzaRWYm
LIJLOi3o6XzSTjTGSBH24nkkeb0XVCSzfqwhu4FwzwRxrQ6EX6rlgj2rL05B2GkXtdk0ZGhDm7n9
61SQySgXSYVmGWM8tliFisPUJGEGDWzCV9YtAlsETli6tcAmzPOw7lEtkRew8ycmp4Dkso95bBe2
IPN2WbIqc5fh2vzANJ4Oj42Z7XyKSl3ZN0vre1/nyTrswy4niZGBNYp2hZy64Q60D2G6KhZ6PIdq
dIbPxO/4CPDQ+h4GY88LhlvqGQIS01itlM+8xViACqedv+2MSYSVmJlcjinPY/2uS2q0Y4Yvh0CD
7/hfpDj44MK1LvHMKRcHXxWNovk5zrm6H5TMpnPt2CE7jwY9/omjZxDzfh3LheAs9oUKR7EfqZOb
yRg3vDDJ32WM2bvMr7b+wTGwOO55cJqWsWvayLMPoW/8OWDN+M/RKLNM+xcy8jHl98+1B1yFvSas
3UvWLcX6Q+TNsu6n0VEBcZjUiSPuJ7/5nm3STjdiOIu4rTgtP/yxz9L9ECFCXErCwhrqkdP/9BJj
vlA76Tn6yglq4ql5W55W2UzzeSm7lqTOFL31tcs4z6Ch5VCzmNBCS0q7Twas/n+rxkS6H9S0EkTs
pi3FKRl9LLFaflbWQnxB6cPflm7SW1j4tT7INfFrsqiZzn6h48kXNafheL9pUAOqfNPjJQcxvF4J
Z3pnMr3OP2J27rWDdGofgEcQ9h4azKGDXJEa8QmhZ+YFlurcM1Vz8pnK34Y8wV0dlImtH+OxaWrq
Jlb27aKwDrlUzUzFhEua+tT0A0oJGq6CfEU3vWF6OAQf0FnJTaI88uVE5MntlXdbBj/jBr/ELow9
DGqoS1xpPd3j10BHRDIDdTHZrWNNZdvNFf+R+zaf9knbtI8kkZsP1wmWt9pR7nfuBPJPGKC1/XNU
Fk3XnP6d3B9x8cL+jm1JOdKMQL7OG3glO5AnjPDUli6t29Lj0rkUDrr3LsOKe55TdD00NnsXrE71
lDkhAdJZ6MI7S6Bj+FlYTYTVNBB+jGI8cu/5UJaupvITccwLqT5JXwPpZLCovt04q6JTyqhA7mhU
OQhzav53tMnpEuRr9m/RWfMSgh16AFG6/Ofk1EU7lSA+7qctALdLEx8KgRyLGDIkyJcHvQbrq9t1
zj8vdeZ1PzdB9JLgavyhTMmRz3w8OfaJkn9Spsvrjp96m45Cf7hfGVvTgXALUvZm+aWV6QD6oEuO
ovC4GNs1GV4iGXtPPVmUu4x0INphXjLlzdpRVgcFVfN502gxrkhfIGmNzMmjGW+klyDfODWOQbBQ
SfmheL/HK/IXI+AR9g++ilw/NkrR3RZDoK9F02Duz2vxaohVLUfAiFspQ2o329dVDMPBBWIJAMV+
2YFFC7hGoJxhs0zVzNNUpj88z81ngi8ZGlyZCgLtdRL88FtoDzu/TcSX1zVGsk2yWcwOdjBuXkB1
waHrTJftRpfxYdu38VPG7zjGc417mj9X8vAFUYT0zDX77fdD8ZFiGmVYvwYzRUmvBXibuYcceWmy
PPQPVIVNfxebhB9PQfXRJ1UZ62ylAkJhjS/7rYkYyqPEFq98moRb2sjxfgARmg6JX2HDGFJVyL9N
sw3lV7CCJ+CJOUaecMs1ekAHXuE10INAKlw8B0RuGZ0Eqjx0mZVP50MSTWZjQ9JWGu9sUD5i+yHI
Dz9Ljk80VllxHpeiyFHY6UIeCYXMAcdx076KESTUfgAFe2/zJZLHNWQpyjEbPSE4k/EBoNNv534p
+6o9+bbr6+d8BJh6A52YGFQRrhSMPJraXXhLVh6mDPfVDbMLqqhaQ9CsmuYyjiBrnkiY63c8WMLD
dNPY5DKsGINgssKYoI7FHrfvPDE8Vrgsoamho3h7ftbY/kV8Dedz3bFkKKQzd2J3OtvJZyK+S1TV
/t8PyPRN73zGuO4vx1BSHIMitONlYfxLnmWSlTphWA7e8G4H6clmkP1OyDlJRyc54Lr86MkPzdO5
0l1Pq6ak959hlcNLoFTcHDC26fQ2WZ2Mr06e5FdlA0ZsDKrtb8krG+06HL4vq5b5Qw8i+S//uV4O
vbv52TqMBzwME4nAHcHhonzGTZjF78zHiPnyRzrli4UCEp7xp9rwSI+T40zMPQXycC5xEMTlMJzj
EWLRAfqN8xsSMPEpt9b2OwCsKVZmWUudPIm0IpU9EXH4rn2aDb6wjNC4HeeQtL/GU8Hpgn0Ojz61
rypwh6M/jpgzYYE0yWHSXlBgyaxxJ/lDGtRXA0AB4xueieAAUdcNf+g6YDiEs+WHgix8Sgh6JkfC
2kS7m5jIwhm0I8mAMubOpe6KnkPyE2BoUSkpYF0rLyUUTnOOCuBNW1XCt1Sg7j7KosMbsSi28FJn
xuGtwhbpXZVO6KfrZsiaW2VCsplJHHOl7IpMKjhApuxKPuNeLD/B6kUXOC4LsDheWVLrowBc1ZAr
IO3RlOlDjzqDEDto5d5na4ewKkbcI8ymCLlh3gwYH3Rhi8bkQARYduFSIavHWMneZ+SGsx6TWmDj
Jft3jFUyvodAhfZDH3ctHOCSrzCqouAjlUP+u1oZ2NlGl/pc5ORpdoHyq7fOZOV74w/W/Emqxet+
4fKiC+sJ3w07rqctqxMP83heCXc3Txrps7mH22nue+Z1R9JTVXi2Xbj5F0bZSsi+tXpB5C4ZGVU5
UXicClNwNPySZl+wiPvT6lVfu3WzInQgi07MrDx9KRIbMOmU/dq/QddN9IkEd5fDOK2wTrGOcs12
vlmG5wGvHLcAHw6FA0/YOZgtAfm6ZSTP0FsysjGp6H91qyUEgnsKMwCMHm+P6xK9w/T58mdeCbZf
O+zRDMOAUZ7Re9tnPWS2vt809nmvMxLae+LFgX7KNWzfU4gGMp7iqXU/lLvk51x6jXuPX0gj+1cV
5fEssqE4YV5hY4kboCD/wfpASUxyRT3TD5db+kLk9U232iJX1w7R5OdULOasPIGo0HhVkR2RuGrn
bsYyfueiNz8vQx3Ufwdb2+igRJDUP53UkkPRpgiuEGV5xutprOtzQCQyu4fbxoQGrlDz3aWxuOJU
wr7CwLLw9q3TuN1pGVzsQRq/YnFg0IztcZWmfUiGzfuYZkPXP/u2YDpPwi8i/9fo9D0JkPDJLeAe
Oy74A/0rJ7z/n+6kwgNLHATqMis1scPTOeHhZ00iloy5OKMWg6zYJamXfGAMzadzRJxny5GG9XCp
gqTtYP95qld/JQUXHNCqd9/JEPjvWCSovGjjEu8xcCBw7ZmIENaNWqJ6d9NghumUZyt2tyYcRH5t
M99hdOflBAMSnvaJOM3iO+SyElqmeZBu+ahsrNZT2ea5OvR2q816t8kvWZCWfxF9UZwMhHkMR6we
xpfpRfKzXiOcjhOV/ZMtgm0Sa3zxQ4qRHEc8xWB0mzxOHvwIieW3AV4VnZmQU6qaAq/BrYFHcAdE
holVqOreXBpv1bANA5ET61pmSvhTt7I+AlamBIjgtxGD7z6n5tkRsWPzEp6CIa1P2O66cg/JASDG
LNLxV0uYXj+BL1PjE745cWTaQcemwKGjJ3dzfbQkTckgdmV4F6ki4yKBkEnwqaCz2fauyJelCGP3
LrEFgjmkxC0qQzOoCKONavNHVzB41JJm2IjHkET00Nh/kLD9905JkhdF4pPbTjmiv7LA5/gu23at
D4WJufKI0WGVxaqYTIclJ7DSIN2vOzt15XjNMwiA+yJv0V5iGWSMR1qh+5PDhIYvuprLa+KtGOJA
pS6wBYswPC5xDeQzHmEh72OPGwXgVEWJJZuk+A6JWua7BJP8s0DyxA1KvGsPCIAsSDdQgO+b0jXn
2C/k88TArNpza3AQE3DZjLIxjgQ+ngHXeh3N00tLugIXhAHtsFOgmhP8f4ALj3qBjbWjnXcqCAJj
+Io+Qwlhu6A8ctNjoJEspPh0iYc4u6KN9d/tihQ735/UM/QcdU8EmPhXWIOtwaW42ULxieLAzs9F
2GBupn7yveOgBE2BEjWWBC6isjmJeZzSoxAxVGbmn2l/qpIuebLoBi9JG9v3LFwpTv3JtI9W9voh
czkdcAcmABM8uQExUFFZxoDnO3uUE0C9E3BL+UsnE3DwrHOSt6rFZEJxLfmDFhxJ6iFYGe0uTF6P
eHvj8sL5WbSPSq76R1JU3k+/x0kGTHDZNDQavUuXMwAC/TuHJET6hA/EWlIze1tO42PsOjlCFYjt
K1JR0B5jl4ERRiIbkXL2SSlQ/3nEzjiFHvjSyp/ZIPHTkN/Tmtd8kg8cGcTLIK3jqgkavgUfB061
J5S1Ba3SOj4S890GOe0GhrHgLmfUyjn9XKYwILA6cEDss7nFYUzlTKXEeHZgIFtn+b4gNXVtvJJz
MEgM7oaKiNg/BXooOprc44g2wRq9Zc2YvlYA9T4jgNHeLuvDzRawhtmXWTeYgxx7fq3udf1bTFAU
+L3Rhy5C0gaiV/eaKdF3vPqRd9gEoX7fhCB1d0HHFLbDC/RGla/aY1bD8z/QyqYvsUkjjGDt0Mg3
UOtOdoF3g3ENXDGdcqIc/5KJDLIAU/ryLwSIFWQMo6FvMUTYPoZKZ28NsffvigUs3UVjxkaURkQa
DkWQY1VoFFrVToVmxIlVMdfP2CIWIWbrPmFIF+BRdiqMbuS6eMuHxZQEhzIPE0YCgLqji+N6KNaF
U64CaM4F3QVBdVbLkL42fTk/oVRNHImAmtCmMQebWTGD0JRIObEu4Gu4ELdUYNw3w3z00b29o0oY
mB62fXA/KS442xlmEANuOJZfrMQtiuGRn6ZLMA1V3DnNHpGe56TDKvTtRAvtROZYbGjkTTIMf0vz
J+n7OgGC5csLoGGEwJiJMqsjgrFoj0vbLH+6IcIimMHOxLQu2EmdoRTQpEVdf5f1mv5Ql874E/As
D3gROADjgnSzp2PpJkdG80NaAsviX7kqtXLC+e2nGdC8+DkRJw/MVRiIdGMvfsSFn/+WpK2bnXWz
3GVjkVW3hMjsetY8bQRinRbC/FzgSBI0Ih0yaubU59mzOBrxEsM3YVfalN5sMw/hzuSjn57SAf/b
cXDrqNgx653KB9zvmCT7FX/XRcIwtjfY48VwSobKEh1elViuvhTEenDTIJHwj/N7zKEgm4YRjPh3
nE38W8TYcDyO0YSATniqu8LexELYjGq96xKqnBNNl41/tOMCtEqvmxLoBqJH3RymwF5ny/lAw8nP
SBGtrzrHJnDoGjoYhA+nBd6RbOtuQjb5XEWqKflGwJUwebBm4i7Us8rum9B4y2lqqZQWasb8DhNH
v/B65hn8f1qDAOsI9pviXs5ZUX9kfAvZk88krn9pVYF0CWFVy32SUK7RqQSt6u5UEIWTQc6E0nn1
fdivN86ZOn3mNZh7Tndqwz1cpD56YscFzgasnoO4sOy3zfo9WD8F5Ce2fJs0hRa4BOPuf+x9U2wb
IyWXoR+3hr8AuEma2ose3dqIgxHVuI4XH8RoyFmTbiSSOA4nWsGepROPDWtXFrTHyBYH7THVN8cK
I1Hf3bNxqohf7cLD+mTcAfZxlkbIwLhAufyvY85Y5TGB+a7uLLK0cwSqRHtDLVL0Z+PCzmuAF1tb
J7fC5xX0UUXwQp+EazpCsYQRGb3fKJbwQO2lIv9LFClnGttfEou7/KvCn5cQNemFvIDr6frqIFh1
0PwVq0A/kByTxVcna2bQR0xxmn87APRePgbVSMpUrTiz9lVQmZWLdQahc6J9kg6eRdORFzR8coQ+
I6xW+HlgKPGs+hiWKR6mia8f6lFE+4HXAyg+fs0N86IStxL3cpAZ84N+rtNwNwKOin8Xevvfg/QK
XZPemImg4vcp2ir4Fg7MGTZEwM8/TCpjDJAVE88x3CnpPXTtBPw3KYzj7mSO+owLUsGqvIvnItD3
Ia50WPTN6AMlscoP2RQzlnnwDZsr2gyZeN0IEHsLNjbCjG197Wu+gM3g0ciYL4lY0nXKgrZ9GKqt
M9etocddClED/nPDVE0fgGan6tky3S7+S9BZEFWWuVif/A708GVpJeZrBndSPxCo5xwRNRCtl2SE
FfcMyKrC5ir62n8YIJw71wnzAbRiePn+m/I7d3lOpI/cJiDhFBiqu7Hd+fjTuksMDwpJmSj5fEqm
3EvfmypR9bcW7eKnx6JzKVLhEeIWwfcU3cu0gUkwCeBTIU1Bv+dhXdrrHLIFYrc44ZQerMumQjgP
fvvX8Jrucb/Y6Yu7E1hSlOqxAt4w06nuoBsSWsrgQMdXU6PIoaFrb/mLnVyk5oAE1AkoVpupe1wb
VZ17MrgJY+3avhoPR/8+80TxAxGfAoN9YARIYiVxKoNcKBGlR6UPzIac5i854WB6R8nwkEywPzFn
KuJgYatvwJcufo+qUubXMHkNOGR2hY7VWa7uOoLZkp5+YpzmUlZKW0wfVV63xSfyiEP2PnewoxwV
jg6yC0YnqrnJORhXEtEoKojhhjD4rUV1Lk42JKSTQlizBz8H0PfFQogxvkwgJmlDK00vC0Ss77pT
FyaA6QnuJvThWMaZ8iEfp9QUC0UiGSoKlrpozJ2mq19iXvABFA9VWVSzh1cD8hkgGFoMCNOhW4wn
z/E8oT4tmUzs50J4FyxgknXJHzJfeXIjMUrUSvsxAxkwqNQiUOOJrABsSB4YF20ORJrl8dBAQKm4
SQsWfuxId3nzFaZj4HzIOsPlntHHe+NeJzGjDeZ4TCxSI7irMGb2FCPYLsB+St1HYM5Cd3kZSIUz
MXQaLifJBrnmn8gdE9w41LonZ0u0iWyjdvTFVsCDjSVMV7m18JlIi6JIXmEFtPU/Nt/gWFyYZIoX
ul3sln44z/kJ08Hk3xZG+DW5sG2ajQZAG8GhqM9AxMYioS9bdMCp3ahrxftLeNr33N9ZJYR4TCbj
7MIsqsavBYICC7LIPOQejyRs9H/47ob4Rk21NI+ysVh9TkuP84QHt+ETfYURJgO2gpTpqQHbOF0Q
DfjG9/iAsQ0YN2n0y8CnrcOdR1E6Mrr1cDf485rMcAmnDJWki+hpd51HjX3XFtFsDm0p1FIf0aHH
5cBGI5QqFJe5fc5MtVbDPZsVlHnJbDVF5Z4pN2SN3dwmjE9EYGZ4sSupifTNoAS1f6shxhUHXkLE
/TMrHTaGH55LiKeOZvRFBIhrF4YbMkWSgZ+E+pMx15faHfrH1V85SyRIzeVi8pb0tlDB+OwDLRR3
A81/T7Jb991DQ+L+txnhwlwTWpX+97D2nv5sJCs7DxpE7nC3THg4X1zj6Bqkhr++E0333KPV3eLe
qhSYwJd023h+Sg1IklNP8EAMGJwkh+nSLGN/MUCDXLAbIzmOODZD8aAXaoc7FpkSgunM0Gbf1mmd
4lPpxXH+s9lKNczgkqNAQigKdqrPfT3i22QAfFwDbPFX7rsty5IPxT/QTEAU8lUcJWuOmrdOrtP6
COw6q/BO1Dry8BiRDSsvoKT406AtDd8d+G8GPmWO3jqEtJv0H6L0hyMqeQyUOEX+fvCTpTMnOwbB
G1U15Dch+Qn3mldD7tWKErOXCVb1gwWFk72oGknti0Kx3MBaXtudBAKPB6gzpX8CnNIuZ8BOeORo
sH28+BP987yLcg/3VFH0ET2PGDoHAWRuiFVD7/MCXv58eatEXjlPvjM1+t53EcY4/tlmkO8o52rz
A29XgTi9QWKxMGD1IGq0hC9ZHof2juiCfCDBBQwE8ookrYKOxDmViHzCi6ZEYvx3rDTheF5cDS7X
Z28dleaUddGT0j5pIxSV0L7nzMvU9gp5agf5P94GANHy24+SiZ63CTmaCxix/dFOEiqJzwAqoilA
3D31ZI9XsujbzbD59J0TmDxWtBx4e8vlTfHbCFhxcqw3RxqiCAOLwJ1fiSMLRsKWWfFlxcaJpkJ8
3xziZsn0T5UwqTu5IF+C0xwzbTtoFfXbHClqs7sB8En4u/FzCBL0oOxpupH+8zHvWbjmzpH4sHtw
2mDsTu1A7Bk6D7Dya9XFqGc+tCazsxjuPruoa1hixtaao8LcXHN3e1n7K7aseVlwHeK/5zEiODn7
iJOZLTHijJCiDrRYlQSDCET4jAwzt2fWAHCisSHN8e55XjmEk7pT/oOaWqZqMcl2cWtChnVmdmJ2
KU2unknMJpnzKHWFLQlKUzSeiTBBnPaHsBtedIaF6c6Y0U0pGCL3N11B4f7TbtG4n5Y8LIviRAnq
s1qwAB2rqkBIEjV+r/vMWkBosUc186CqHM2My30W5Hg8+HkwsF28m82Sh4dOed14w4Hc/BkqKEiM
EZNmwaQmOWzatUhJDUkRBGDJIJmzEGnN/McAYN16JR+gswcGL0V30Pgd8PyqlRACwXKRXVywYuWZ
hoOkJh3y7DqfjC3G8lsAp1RXy6iIcZRAT/3ROi4W8WQe+vkJ/kDwNrS1VUeEtbl6j6EEMzOoWq6Q
YZqoG5WfRFgpymYgaVMjBn7oNZUBEZ8wqZsrQlK53BRFr71yzubdM30HDXsy4vKLSXOFb2xOogXH
lgWRIkYbPXQiZxSji2TxfplgrOqLruecJjbcML6LoN7RNNOCwaK2NKZDRDTrwAS9lBeIzkX6QCY+
Hl7MNLLA+4j4xi26lC2zCrMypuS7dHAIVJhY1YVpbWl+KodR2l+5aJ5zhokNW3hqzIBQ9DNr6hM3
OzEf4ghNxN9GUOhsKv6ffwp+S3hZjOZFjVUETpgRNp0ctyvxKL9ih89Fag8SQ9eFq/9nNC7BgKTt
AX81SzSysK1beWRC9rI/4JJaxMsI0vwbr+MwHId+oQJhyxMGod3iGeseSvxTGsvMOuOJbdb8qXEn
OrTFs0R7DcO5irdBu78xFm/GvQaOJQV1pdx2Pzhe/MSoUDBphQbcn/VivfmRIYISF4NfxhyKmWzk
g193ojxjZxdPzI2S4C7NW0rdjIbyr5030yuntWe+inXI9RNMWGR21Byi8wKPVU1lP3DpVMbk2e8s
7sy9VQ0RlD4f1vCucDcnHvgVSkClKwB7hdtsG2GaET0cN0sWg1LbonbsPkQuyViYNRyb/7fXfsrA
fG8d3383SvFLIJUOP5I8T5y3LpDcesTIFaIwLrX2fnbHub1lU88GOvhconGY95bb/ZPNaOJAX0oP
NBiK3TCIo8Duwmme60jvqX3jEZOmHX552GNCGrGcS7b0SvkVcfmT1GY31SfFPTgfE09QEnXSknIK
hY0AJY1EjUzOdo0dZxk7kz1s8OMzFQ9ZKeopTx3l5EOFZuElzW5PiWQe2PbAXCxp8EkB/Ynt9C29
eNxekXkY39nnU4q3XBED+SzaMRxZ1cgMnKU+scOoACExKp7ILWwg6jkpH1Yw7OeoiVN1F8mI6n3y
mMO81a0KPKr3kbEtry0PDrIcyisMS5f9noir8d1AxbveGpWrf4RrIHSqPsj1HabT9F9M3C89+UXo
Crb21DwlXd4L/0pG1g1elgra2GfBjz09ltMsm9scy7X7FGTaNPuNoMnuM1C6ATsjFHPCYSzZXMbc
eHG4CglrZIdBkL2EZYW4hrCFheuN4YzmpQvqcn2UFPrBeTASY5HEYo5RDOEOP7+CxlBVZaQ/RLc6
3XRshljVT6zP6t2/k2fr9WEa08CDstQa9jbR9I3/3HWGfGewBHuPqKU1XXVh/QobNxNvQA+mMxT9
TdDNy9OQLVsgA+Y/63pm0VWPIPZRkJawgV7PuRks3/7sI9trGKTlqWPDp96pegrFhQ7X21YABBkG
rdGHIR5mif8fkz7lswEZYCQQVMhlNEAunNovPDGCUIaYg/mShMq+VzVBQ8iPUg4UhlV28qhFijMJ
2E1yQl79xdgrGJ8KOldnTyHIMQSnVMpztzCK2YQetG3NZo7/o7VJQ2hf9l+Jg5Mh3WOBiMVdNtTT
dK3xIJrnanKC8o5tV0g5wk06NKZMySB62KrV5IHDhMRt0gOWumQ5SwAuTTUVQGfb2H3zASmObN9t
8bseoCTNzSOOybXEhbxG/lsmJ1teiZbiVkXv9waWRwnhKlKcU5qHfwofJ/+Nq5DBDQkp9U/o1v7L
oO2Xjy07BPwjyyPyN4V3M31HBW+KU1L6cfqk2bjRUAdTM/kfg2JD0VvB/Oa3cV1vKBgzVq5zjOnY
gSLUIsmeXNVzXmSD2NYE5EJFD4JJP98Wf9n4YjFYzb/VgJDF2xGzEva1ianY9pq9NO5Js0qkfaUR
IpOLPSgbNXZmzwUK4SFM/Dd5TKxQll32uLSAo2YmdFGuXxckfdDlHudtMWBTSnp2LWc7vIQMgBiM
A3eSkZtC8Ajpnl4JGKbNhSANUdhxDqb254LaqXFYkQxbD4PNR3En1ACTHZ8LIgOoz+0od7eCOAvT
yRz4FhamCPhow9fKcbdb1XjedCNUylFhvcJPL14O1fZNLK0C4doAboTmDG3tr7CUEkwMVsh6Pkn1
8miTyrpv0aIQAH28VcGTV/mcXRazcXjKyxkNVngdwlIZGy0ITRYLeuYg4+DGtIT8hI8fgaWVS2+S
p14pjmQAXkt4RnOvXC7JYKjSo1UJ9Xvnh4gyo0cM+gCvSIhDpYbtOteANLuDu7DXZcccHADfLm0n
YjNc0vn6BEvXn529cVlk8FgpPDjtmT97Ce5xMi/r6yZH8lxVITsCzNRCCkdw0ku6I57A3aOKZLaX
heHncN87QeW+yGBROYiBJGS0pBoB9p71e+OzgQdT3stJF8zcCOwrXDIcLETThjycb/xdYXTTURF3
t5FYy6sHid85e1kRn1BmAQv6fHrRP7G4bX0QqGsWT8uk7llVQn5lEFtFNlcOCmU74oMuZ2/qbiZt
OEyYn+cP6AgbRU12Bk0f3HShjgoLyma877CrY8VEp2jaDecrWZKFaSLMGXg0WQbZ3I7ukD9TRJKH
zarJ5ty0RMT8U9b6pjqAREhxIKm2Hb+NjvzWPXaZqY/LFFPb4uGELA5TPmmKQ5FWc/LZ9HJ0XnJI
ed6FdBxKrrCE/g8Zrl+SmQV0WYZ1Hte3NHk5Xe3cGnyJGXSDb0NmvuPvZ2iP6LmuXuSdChhcOJE5
+kg9LtFUNUfLbiXiZk5UiDdjw8h8i6ZQz0YDBnijjvTTxxB78exe6op58BN1jRm++g7d9FJovIm4
6SiN9jNoIdkdyj7fwArCLvnDSqOxgMOgF7ikk6bbtN4EiXpgjRX7JPOSZLBPNhMJRAFHTyqo9r+B
lw7N2Qie+HPFzHJ55VbBj4O5rQ8esrIiCTZVAOS6pbELi2GSkvFqZsiS4fGMVn0X+wTKzpZ/dnZl
8kiq1mqLOsBAPPV+8tYG8QuDKJ8QPPm74a1rIojEmeszP3eK2QvoU1u9PIo19rK3ZDu8j7AYdPEQ
+6AmbxslGteEDoGBQ3jOg7McIayxKmDV/jNLLOV3lMVN+96MgDhOxsgweo5nkqw7uvx05DtnoHhK
KsgDL70hTn2M6gKhVheT+4shMvZTkk/Y6SxcivKq58HLHnDDEngufN+q92mOrf9USmyzbj856znq
Zq5w0Q3mrnZnXGuotsjOs59TopPprEYg3d7EqotQQkb22JSLc539jRrrhWzArLDq6v87XeYeBWma
2KqLR6hlrlp0A1pKSymkyBDMpEA9ifH7QPk7NTgRK3w6+45Pvt8nfFNweUZSK/B+MSFJ6EwB1DnS
+7H8M7lO4z9zXICaFfBKs2MXDkF3xDExyCMovra/07kiS0pdxsXLej02T+0GGC3sEE7ZQH8e5g3s
XDRByY4Om/M1MJw0moVMVVeeZBfE2Z+qR2WzIYyUm+KgfgK2w+Njtl1F70HAMlOA20wO7VWwW4Fq
goXo7ZdCzrP/2C/DpKjvcVEde2F4EiganMSwyHJgBOazKzZ7xZyhsg+0vYYHyxo4VTmeqvRLtEA5
IDFS0IUDtuIthrIwTzTAht5qbt0ATUcCJSa4GbQvZpQcVFwEDVdoT+p1SfhGWrjjR4VVtcnOFmEM
88M6h33z4BrXRI8duzPiB+iAcNEyAraYYsKpF8cQcn4FTbzI1TNUmSU4M8mGqV9B2mD2HzQCwFPe
hTDMkNT/3/c4kpi2biQFHZBdTyBwO9ZU1YdvmD94n13hwLBuPaaS0q1Q0Y5xgUMeOlSouQgXrHKS
7RxuZ94qzPfZ+1AAv4eig9r6BGiB8cpuy8xjAGaoLA+Tr2bgaNhQPj3DC0zxU4RP7GrI3TNDDHgF
1m3pYQKSP+QCHQqrd1A82GNlP1X+g7CBZdFS0Jatu0N14M1i+xtNjGF9LGiEjqrsgtwb3QtqT/uJ
U4ejG32HCD/QFO9JEzFaO8yBAQvgcLtNgLM4suBhjZXHdnTOk1CwtRuxLBFjTOiyKQV4jFU41O8T
qfLwc0i3UXjKIpQP5RMnP6w2dRhrhWyjO6CR4xMIpN+Pt7bxZtFinFj/R9KZbEeKZEH0izgHHByc
bUyKSfOQkjYcSalkHhxn/vq+VG+ruzJLIQJ/bs/sGs9lrDGQ7HDguOI+cKSQwwaoM6WUXOna9ph7
UAyuS1gYCGgQKPeT1yKE4a0LqPeDPoAtfpntSu5BCiDKTqyVY4wG6/f/GA/Gtk697aRXJBrEprRd
HH1VWdn9cHoVzoPLYoZG3iJ1i/9S23SIYwumPY57nkMImjVi2JPih8bH2jGD8CH3AtFn/gb142cX
w9TOkKVWKdQEwon+shlAXAM3juzR0m+ZJklHlnrS/mOUWuA/j7bv8cvmu1Pw2ESDV5wDrAPOlhsS
2TwurnF7DILMR8smLBLH+uglxm27hxWUJm8jteb2gLvW1a+PZcS+WNaojzWMuORfPJeih8FNiKNZ
YyPO8NmF4D23Dhbn/oSc1MHBV5OMgYsMTuE/xRn873SjlNUxmybTqir7M9I+nT++iTYGSPbqVy49
PvaynfgPu/WXto6bA8lVlAXdSN5ZaaLUK7EWT1X7cPJRBSvBmPiNx0WIV9cLuD0sQ59bqKpeizMN
ym5QUiIQJbT8UF0V+29FxC572FIthcCto9Ib7wfspuVpoqjXenP6ArtN3S8EjkzAmfNImIiFiO0P
5a/frCddNaP27v0B0emmq8GZsXmr3PwR/zJPOit84vADtQTLNyWg1LbMUza+00AZ5deiHvk6eWMS
BS9hKFP3xRQVcA9wFc4LLg0rfNd1073kpF5Z6lolq7ywdNmUdUtWH2O7QTJVk5dXZ8pi8VVxX8Jd
jSrFfg11aXJ2aUpjEG+cQnI7rvVCzIE5w4rNC2a1tqrpEPBYw7FFJfVxUw9D2z8AVAr4O3LtiQ+Z
0Vm26agERbXA+1/f0TpUEGgXivgK1DTIoFRC2wRgcYZEym8uXck1gN2zWBt62WWxf+2ZTgDJWlhT
ItbqzbYOlxivFHvl+px39eDiwpmh4O1LvwnDB54e5nwTDFrcBGg248HnhIAOGuoeDwDFuPZrmo2i
/jbYArBU+WTnX+qspEA58nBI76jNReKdrd6+x8u7DA46G9uePU3ewNsqYXPeasfCr+pzqWTvG+a4
dUoWqEtysMFIh6w+Mr96rbMke08MChuBTAvqJdN4B8H7m4i9k3/ODVu7P6EagdDuqoJOYQGvkpog
8vJ00I0H5G53uqjUhM2JtyNG+/M0OuYVht5c0hDmWQsFCbqWblFvY8QhDCG4vReb5u94BBuU9LkD
HA+MfQNlPPTqmAjolHC3g5fEIRix8pkfYzJKy0cpc5JyNuvuhakAZYcQVSL/Q0L24Eo/eEcWTB4A
LRb7rkJgwpbPdFJwEwOhhn2Icia+Ogg7mfvOYzzEvzFrz2abj8SB/iBUOvMJDOxibf2oMgmu6jUD
wYuyHb+YW0Ck0IIjsokCwYpZ7jfkR6AUiHUX0zwLcuCgPm7ZBwnVZsDZYEgBM/gQy6g2lAul4z8H
Ak617+RI8fIGl86KzmUirvaY49gxwPld4m3me+VvH1eY0jL00eBY4Zr+i/MTwBmdOOZBMr+LB0sQ
br1fV5XDhk5RrIM25vA7N60p5IlHkaZvfFXLDJyPFFhbMRnPhAZoR6ixKA2VoUwLMRr9NSIETzPa
ZF0CzNd86SdPPKacvnwtW6bS/dCCAr3wUU/935hIXn32PL4SUAAFNwm6EFFi5miVlTgRExf8Cztd
2zP8hhMksXE7RL3oblm36uaYQL6jwlhoZGCCFZF/jnhRsAI3ILnJ+9LhTVx4VssN7S+s+tM+pRmv
Je1qrn04Wuj6k/TUlS0Oyau0ojpjM8gha5/wUGKMC9NYfNouJiP+cdX7dLutguZCCStEZ5LVF6uL
sdHFScbf5IRDz7ap8FhgSFXB4uK8W6UMQrwBhMpcjvesfBinyhZY0pbrdK52cUxQBy5y1zV/hUVy
4pRaaQhRuVSAZbD9sfg65eTKIAr2dS2+fbdFVbkRFLzEt5ZusTKZUvA1RV/nRYpTJRXnupuU/Nal
39k5hPE8JFXD3Yv98cZMdZQdaekiP0UPH+8DZBN0ZY5mrmZjN+AcjBvijMe6oeh0OXClwYYRGVDO
D9YQ+Ib6MKxTQ3j2cmu0yaabIki5T5Mznr2NW5ZBSKqGCcHfBGtgEL2DAocE2xE0TnUelVzLLbAg
ia6CcbNg+sLoBkTr2W9apN1dGHGLPdPV5s64vtACJihkbPiTfxQMV358HFGwICPhRPGdPUHDhanH
HesofZ1AVSlu7Xycgt18Ey+0M6a2LqqXPuYcZasI2ibW9zKHuvDrM/CypcqQA9f7Z9iokJt6FQHy
5dbWvycDad/bopubItynQ7S+NYK0pTpXT4DSKB9r+uloV0YOlBN57tQdG6qNfGsXk2cqwTdnWi8P
jGCu9eXLtqJ2JobXVCB94InHkdMEzgS6sjaURy157fJAj1wTki+WKkBON3MiRvtP1MHlgRRa9xiV
8qGdnzNIxPU1lZpgnK+C9e5aGhb4kjtNtI6mVW5b35IvC509BHCxYYHlfvZbqupZLvVut+ceam74
LaiPoHNK/eWriT+RfecvX2ZL3dDCnv4sbr7eWbSNrGFPZX5wPOyvbdfh1qV+MWhuOUYDsBmAsJ9k
sVp2yd2zxkrXYj5banWDYuReTaazdzBamOh0NOBQQ89fzD1FVEG9TfCSnOHfLkBR6LmkSA87hWKH
UyBkc1HvVx0oqOD1bln7UpYxJI3kX2ZgMo9O7sN12/VUjjf9FqfYaIPknALBNjl025D8f7B0LJOc
NQ7mwUSBl6AdIg5cVEaHGwdj2XNAsHrZsXACeZ4FgROdRjYsyV6gC1KD19qsI+okod2MnXbsvEQs
BFk1LvUS3MUtLnHo3WMwYO6zMvGTo27SrcN4/hjZeVgfLY/m0r0kW+wcZvQ38WKP0fxGuJzlUTK3
ZHrq2XbWJeDkZD0QsEGzSArVS2xSk156nCDqsTTuXF11Mcv2qocs8bc57tZiV3pJmJ59tciUfdoS
/HBAW4hsVuRVJ7toV2JUsYIPIlcXL/FiGcYb/u8TYaiV4ZHuYJWGDRcCFqoRCTCJpE6vAWLuwp3v
L5AopCIvw0QbdxLLN5whJE0711Ba+xiR9EoCAnBAFFb+VxxofQNtZGy+28mRF55xq0Uf61yzMwsh
hANH7gAugizbUt6SfOBZapoJtGJLngJaaJZR/hXZk3Xrtc2UnDBINeqKD5pfBZ7h7odAqPmmpZv3
VrlYbNvEEgbpSSWA5O+8ClVoC+FD3bDg5adWPFT3deULb1t3CkcP4r4wRzCXvfn1mWJ62NsBvuD3
AdPrG6RY5sJy6DiRqD4HssHoGtzLJk2pOAMmwn/iPA4slgTDI3xla/Kb39p1uvIt94T4AANXH0kS
5M3j3Dut+x3jaOoIPJR2hIqFCztH3aTXPmv3uhBzuvPHtPuMc46eG9ttgqeRc/Kxj3zCIiuWeGSG
XYqPOpImQ6wtpfuYAzvnZd5MgfoQKaCND6ibms2EhSwt6JRqXEzYccabsXQiQs066HFvjyaEoB17
oMm4mePy/e8qimKE4VZ7pir/NpFEVQE9Oz45np08Ye9lWtAKBPl+9Q/qcyFxVeIhXTf1db62BRDu
xk9R6CAh/v4frHNpW7THHTtlXBVtSA7u26a9FNtDzS7e/l65YyPVBCH1R7bHWyRsV/pSlsdMUXzH
9T0Uhnh4yNA06cKk1LU3JygIOrlg55nIYC6lx1wJc4YmjRxXTNdtkzhz3IeUD2/ARS1wa+zmFibG
D+n3YXqOzdKkDq+GQmVfZo4mpAe2laVHSkrmU/C5+ho4c8ERqPJUWVNMzWLoB9YFIgdfTvL9BCO+
hYCp9c5OvrZOAo3ZZbdtG9VT7RcnFt/3ThwdvNC3FZtM+SCJ1Lc3XZlB74wVMqpUbmyfwOhXyY5c
Fr5ABXuY2ECufPSfkFV026JRHU2XcZEBsQlWXdCssZsL6gMQl+N8PAROKfQBx1r/wZm8chHnhG9d
b/oPJVqe9GkFsl5RWWISwgv7x/JmCRIvPDkR38Rrxrus/mgaSXZSYdKSdzGOjXOQpPYTLV6e2Ptu
4fzOtGeoxy7z+c3aEGjXOSFlGzdHLqpjQFJu1V/oF+Tc56sjiAqlh6Rgs6naIK1umT3E7RSAFFxP
Mhb9uPk5X6qQAAzWdV7Cnley2sFH3Ou0vQmaKvw7BYTgdrXjk7xelqXjIjL45itokLyxhbNs3mUY
Sm7TJgJXO4ZrjCDA13EAq8Tsi7mNPYY/O5qi46Kpc55S9jcbwbRQQTVZ909jkuuAk6hmzKvr9Z0Q
u3i9cWeN9/x/zauKsuQIstA0z0FCTg2UPzU3fCp1Pmqs4iPdvYvmgr6pB7D7MppYKdiO9giaWFbw
gG0Tb6sc+MpeY09y0Qj9JOYK2AadZj6Cjv3SY1hszywYhhAbviWR/FmwRciFESZOTWdbQjnbHhc1
TlQFtMTjntwvXNvwg2XU3A8dHb/bhEVVdS67WHy34BXaA7a23ttzYnGnxDwK+ZT3XVAxmySh6NQ2
zAflPWVlCDzSRGRMbmmOD4O9lzhERfoer5YNVQMYASyu/CTJ1nb4c1KrO8hmTRj3rN3qI/C2LpQP
nRGe59AGK0Ey7lgX95CUPQKCW14OcXtisqKL0WgRfbO2YWrd4C0uzcXFalKu3Oa2j+6capWO5mSi
/wq/7gjBHlSMDIlteYCtLmZJuM/ARoA2iR9tWMGA4cJoJfDs6gM3ovzVwfYUnG1jp+PR0+X8nPOZ
hmzeplb42aY1pnNOLCExmh0JTDb0w5Qj/7JkfiLHyEQ372nui9pb8DNF8WpVMSdso4LE2U1LOlIf
zcqmuJKwxb/FqTJOzpPdD4SDKB+rTcxvrEEauiev6Ia/IUN0Em59ORfhXerJCiQnZdMm3TgY3tz4
GHlsbPaRYXq7RQz02qfF7qGlspZveOeQEeRtpWEjqIsfWhlVy263Tuolsz03FTvOkRZ2PcG5CGRe
nQj9WzIFF92NgplPNzkpt2WnO1dx26BmmxwoTJ6pvOWxZ8z0UwdTlSoNZz28j9JUV3SZYXik1ZgO
Sc44/qPptuCykmwwR1BMD95YO//iIs3MDzMkC16WtrnLLlGl9ndQ1hEN0QPO00vcBWTmUzNwyYoD
AS4Tkdjyis8S0IS3nxUegWAXu3Y8PImUHP+txv45f3LoNncK7gRLXVX5z6PVq1uDUHdEq8EwkFPt
ZF8xvcj0MkmYNA/wgvzsmDTjGj12ZZfuy4B/YPtZPCDUsIM7l1g/4ftlMPywKZRT8K07Vss1nVGr
K8N3MWug5hOf2OQtRApqEikHoZu9Zlhi50VDbQXpcgtnxf+dpA3XmfKM9KPyBmm22EJFd1mCgNiy
DFhfcuA2TJq1Q/qJ0449apmTbYHZSPav7rvUhfRA+2fqCfyHehgRkXrbxWVFaXNO5pHIO1ULatGr
vZI67tX0x9BFmc7KZlpm2iN8l0DI1lPuGv/V6C9l2qGVl4M3f4RqdbVlRb5WOuqY4siBugf7OHOW
GTLVguSnCiTbEddeL/voK+N7VWek/qsOQxR8OFSHja0GZ3qyMVhWDylgsfEveS3sMDl82/aDVOLa
lMKCBnvqvJovMFmL2zRrckMn0AKpmPQF8EpjSoB3fc+2dDbReEG6ZunA7Em3RZksrcOmr6bKN6Zl
4U6Styhvmv9ESluGsdUfuJvHdJfPFSqzTU6834FsD7svL2f9Q5g95V4L0Hbs19hB5fgWIj/k2NYd
H2gztY8Bm9/okMjcD26GyJr9m3RRxF5mvqlfa0Awvth6HctCp+w+SUeyAQGW5f11Syuo8g3lRK24
cvza1S0By3nC7bMkzi8W3vE1xbOSb/mguMMr3+ccsq0+zK7sVcwv4x6ft/JJp9YlL/Rt7BalodDe
qp9m4bA5bHOnfffTjI2+N9sAeGXZvBBtGg3epIRVls/mBQSfw0UFalUonzM5so5DFFPvOKQKdV+m
lnggUq17zDc2yMUUgmI3HOYkCDirZVi9Q9upH0dUaiZ2oDEv8TjirkVqGQ9eWWOPLE3oegeiOtVR
l23WP2ubbjC7c+ABLCoZ2WH8Vx6aO3hQqDIT+g2JhQZIss9RmV4HuZgnxUNKnI1jQB0qGyEIqou7
DDuKt7kq1CmNhDPuiz7actUH2nXxuSPRsIH8rlhdyU7c02haZdfcWdPsAc4tFtYd5lp+72B0Z2JS
aO431UQEDszfiMfcKy2PcZGey2HjyDS47+cSLxOQ3OyZEh600dFJYKeNLWa5m7SCxvMDmRRrPcFH
UropTnyW4hB4sVbaoXlLkQ9g99BmH5E8pWLD4ySu2ZlGlXuq/YkErouXahsXXWDdrZne7IafI4Yp
BluBHABwab7pCKnBPxZRrXW0jW9bezuwOcm3QrMteKWlKGk/7BbF/9W3bPiEG74vdQESvlB1HD2i
XGFghQdUSc7NYnJ6qFq5if/NPA6B2iX0U7jxFWHEG+/I1KHqYPGvIGmSwPMvdpbC8cGDRmHAE2va
LKlObImL5i7CyDA8o6p0LY3FzTrUgZmd3Iun2MRioNNsXk+E7pkncBQ71h11FVa/xtydwuOPhMM2
71Qy2MPDqAEm/krRQ/Hm1+5gfDTOzGlJgN235v6JN6zd6o3ftSLFCKl4+z1ISiUMQxmesR9HN5Ge
X4yaSelvhkZon0mJof/VipMkfYqJcTNbo1zj8oAPIpMrQdByOncw6iDuYkNIR4zzXhHN22qSYkE/
HCr7ymTMOhWwWdAeFxbM8xMLd/pZtQtbbDtSFQJ2GW5jPmKCFLO9BSyHq8SOJLlLzGaTf1j/UOh4
fjjKJ8dOMa72kDzkdZ4sT3y6opn/pEXn5EeGv4zqAS6Csr4sftsml66BHUEJQ9lUFwJMMOEc0U/j
v5wm9GoH4QZZxFsQZEpMi6vtbc1l9EuBzRhuERO2HSp8fbE7Yr7qdeufdRhyNwpkOetb8ixZywHC
gIKHsAWDx4q5WbsCo7B9TDB1k0LKy/hQE9LFF0eJ9RqE6twifBe07rgVr6iFuaB1kuio5sp+T5VX
VNQtw1h885ZivE5AqMQqEMj2V0I34ucjx81+R9pky4F5ivhA/A6AxSaY+F4T289+OKSDIlgDEsFA
lgY1nrWKJ+hxx27pqizABsu7K3qskjno9o6Ve3lOhU279tFp2wn+8L51DtXUNP1dFdbcVFzXwvYK
OYkEOBXx7CJRnVbGlV0Q4YCAzRRjEAxRjSiX1XukalTeBFDHZ5msEduiIkYNznRKqG6rKFsHWRSW
8jq2K+4n5o7KXjlCWLoBDuGEz3yc0EyaWVH4a0pPtTs3Zd237xeFf7wEkW1tSvIeBnoRUsnBKrl0
gC22n2HG4v7P28meDzEhWRTxIJf9Jcxnks5DNOpH0mlLf0uKS7y7NsfUxsNld3HirCY0pRyywWqw
vT+cg45gTqGQ2WFGJhTE36ntSLOkmibdPviEMH8XVgIunHRWYLexRFC8Swf4j7tIskjbZJh+Q1BX
nqOPRTNkK9qIpseNEK755YmV6RMI2kW/5wMX2CNUBaxOxKz4ciMiI/qTjtHezSizhiGjdmUDjxZn
OzAXSBKpCwNAVeGDMa1T3GB3EOX9SBenfLNp9dAc9Dk7aOAflmK9zLIg1m/apC3Oxs4LKN5ml0Lg
OhfY7/o0EMV56XBLHwqHKeZJhCPGowTuqL6awQdSKCyIHmcXA7C+LIntiH3icTD8Ijd3tgSv2Szy
78wiIXlE9vN4tckyBaKSN+lwAFIStAQch3YtNK1nenPJgiRnSlkYYGZp4POj/fHe6O2w4shN2gx9
1+enOuRLiYbAu09Hd3hxOIrZO83miqOJuCUwsCklFNAym+HcmYNtBJnLpp0BeDSaQYHnMZVhD442
ND3nzJLEOIS0awdfPdN4s3LlgJQEbNk3dLFTs8b1FeQR+RwOb1xxq9UZlJ0+pyntbVdbZpBJelLd
KdWgI/8r7xT2AjrkPr3L2yJwt3HrduJgG5emTCDeC57UUiB9kPlczQlQYGy0mm+6l/lqwYWXb8IS
8m5eCj4xqjKQpOC/2N0bMzDXbx0rMD9E0IbuZmUsfESek/zyfDFbKsz1X8LNxifV1jwiul/ZUgjF
lLePCCCczDg1rU0P3jbf5nriSosNDbMJXPX/7pgrQKdMbWxGNcZ+flgheTBsyoN4c6148U0Cve8H
8CMLlxy023uBPmBh8sxylAiJwLX1mrr9VEZnZzZwibUD7+bTDOsaNs28FGfN1hAeEPrsTNJmB/QN
Dc23F8yPKPix+hMr35x7sq3zJQYY/IN1nkx1Grk5B56mrWz1+pGuMIIKtR0mewTXEWLlY+QAxNjj
VmuaXZwLblwlAjkVKmUWvKSYb9UO3xXZvUgY65MfUL2KEHYBRmDOMXxNqa4uhPsw9uFNhXuBDYr/
wryzUFwdad7KUeLTwy0DFRl4rf9t26XxCFUhkXunsHD51WDwKstzS4ssOAenge9DhJRqDWpP1osy
IOqNGWGmIg3hiD9zaWa0ryOqUA+QrjEF29EcB3e5C05iC7SU4i4ovsVFQCEwJ8D+yAA03gwDOF6M
ksQ+wzOTKIdtZFnEB23lMdnqEXvjhiWBod+tzW2WEfzpNNZnGo2OF91jY0/MTUY04RW6ovhj9Q1R
wYARynuwBQv3nS2aRD76A7gSCHEr0GROiScQ9FyLkkBMT1eoFgVBlQ5vj+/OhAEZ1PKHaEyBjmB7
8LBkkyvdg5ThxzAz2vqOu8o8XeMO/MC6a51Zbq0WPy0Kbk6oP96ewr8RPDsVWd1JYYGmb74fYD8R
4WHq1sSkxbOX5YzM0aSpnoswi33HlbAufE+I5uNh9h99Z+KCWOsUP3cKNQ31rhor74FziCnSx/ob
wLpsyHmYypHdhuffJKc2kVZ8mUND/U4+ssi4JliOoGHgO4u3aPrO50yGYmeQD5GK24zonJrWwA/v
eSJ5M9sH77VPrWZ8zdMQuloWYv8taUQ8EQNdxxD6LZgrcUDxHqXrtAawCCPpJ8c6WG6XofZeTZyF
4iOoCE9cFMu5Z+SC/FCFGeewUjAIN7mbld5JhzasAoGrl99uHGJjjpZ6fMo8gcRvm8TZz/PUTnz6
EUQzIB6kZvBLTtOfTq/ww6hhWYWBaTH+jUdDDtMeEXsSH9No5BaRueC3bIo1SQTs6rGKMdYd9NgC
rvFomHD5YhURtRtwbsgKHzJkBfUHkYiWAzAKQJSNRVBlxzpRHvFRNNiaE08/E5DiZBd8UPlzT73b
2vI0reCdUS//IsIIFLH1fU4lNYS7m75esMhnIR7uM4WS5pgX/2XvPGoJcGk3GOxIC/kdbxDqLk+U
9pFItNhy0Gvs01F7F4Oc09wos+48Yj/gSpA76qFgGdEB1vDdD+248V0U9MmLYwKDEc6FVrFmHfuJ
fX2dfWtP07UrJ6tUGyIeLa/wyQnrigVz7t+rbnGaTatZDpwiY4UPWD1onikYaZ7HGNTNth8CS1Hd
wunBBBWFNyRTSZZTucP2LCdbht2jmjHgBn7ojE8L8iNslK6HfR+0nTMBBPIUdtWjHxXYrIJct9cQ
x1l/L+aJDwdCRLoPBA6lQ4/G692RJxysgzBOOrHKygZMSB5Mbrq2OvFJqGaM0KmLINs29bR+fwAc
UBhMg9iItxth/iBdBs0mm9ncAqfhUdF+M31JOkOo1ClS/BNhQS6eWuuhsDb05bL5+H+3OcAs8jgR
TXjZBkSU82baWt8PZYlJhUiia+/RICoD4mho6M2j5OJvrHqrP9WDz2uXTBv7kamWjNc1ABzYWfXA
s5GRxOGlnIYlrxwLfsPMqXdxq4rLJaYfq9uFiPPLSbG8/22nHuNv07EbP0xZ6vhbl3zTn2AeoKbA
u3fqv2GTVciuVNMGfwKyJfyJ/JJQ9OD6RQk8QJimpzLzbEoAe6sOD2KWusflleI+3EZk2s3ZSrqG
YwkAVIdvlMgvKY0ykh6mTdcElMWItAUVnHMFRZxkS+c0r3MEgg8bC46/BysnX/E9OXNYfKX0+SHA
otjS2uknJtGnEru7OBfKGtieGqo28nvTuGs4fUpAXJynOOhEvsP17SPBuItb3KTgpekkNQTzDe5A
HhwkfnZ8Odfb/EzWEkBA2YwpHyXd4xQjxVSxLkfTZm0D94gmovEBQgNWDWmvibmZF+R4A+mxeIFq
hylEGQtLkzcPHt9lrBTJOWURMNFe1CIs2Iyr07XumU73Nd4w8eTlHbYu9EzW8B4vp7eSHCsRqEz6
rN192RfPFSp8+WLRWDB9+sRP/9SkRRceuHYE1UCDBnbLrNc/urInlzMzbWMHmYrCY15mCxSDf6Ue
uxFw8VxgGTv5jTdQJMqvpm3/9NFi+2qztiM39jYgQG9vIcAppu22H1gp43yAcAuGIH6NusE4CDmu
XvIzz4J7X8bV2LW3hE95vnzJ64XZRo8KUzqr7JiWPGYSYOpVjV91V4JLPdgYIN/w3FHG1BqhT5mH
2FQQLY0L9yUH+Vx91mFIcS+4zOxaJ77FBlaTNhKu9s+9EpNTHj3XUAtA+Q/q0T6ugiU+uc1kgbqs
M7f80p6tgwN34DD9xlWFGE0bvNs8VbLz4teCt9X4UbQBQgnb886HaNphy5OvSQHdByLgOqyq3ubv
jzT323+oZKFnmCm6BsVDL2xJ//UDVwngCga7IigN11sgMKZDrv3nviUEx0k9gFlGTw6TGci3Eh0V
D0FXvvcZNJQLT9FkUjxTNZVcW1Uwup7ZjK/yYywdyjt0ETo02YQxG4DUoUz5vp96BZCn7/X4ilWi
sGYiADw/1hZXSrbGcGA5qf6Yo7vMLDxk7VPNtbSK19Ngz4S9RtKV5o1tQ229BqUKyqcejIBLjEd0
cc66B4cH2moMv0UQlYqwSWfkpB963/NDapC4GdTTiQXbmNqY4EzafACWQ/zHiVTn9pPVlE4rN7Uq
W+tjiVvHF9vFn2MiGnTuEAngC1NX7oFWMlm1O2GEqh4tyi5qyAQO3V5EcAor4stagIxnWRcFSKX7
hayGng905uCHuS5C8W/NCuS8tyuiSpa4sHBFT3LTkaGw012SyOwjK+0F1g+X+Oc4S9IZP1RXf2i2
GMK9UsGqnHPZOBQEVTyr1zzBb7uxuZs5+FYDoqTgUgDabowOc33D/W6ow32SLqwwt44WhAP2jYuD
7rFrMfffIbl39CiRVRqHH/CU7vxT+ZSqXplclvCfUHBgtx21DO2l4dppk8DhvXtOSRmBgw0YK3hs
yD1eS/yszZ2hpqU9jFqO7P1Mo59Cb6B520AYCwjyVJAJtyAfZyJFKTb2Vydq238kwBPvcRLZgqHT
2HNxH5ULffFe7FsZsR36IY8Jci6V6MtYXq3KKv9SzWSKG3pzbZccnQzorh1Rqh4GLPbxcdKcItU2
E7Ba76RB/tNIyWUiml3n+dYXxdIOVTotH+EzpegMa1u8jvjpFVFhiMCYsdUBK1OQfbNok8UtOpFN
kA+RnImgjDOayRG5QYBS08VWpTXR9EtlXkHyvmBkWsQmcylJwTY5CFqdvRjlcMuSqX2102nkGRw4
IpCsWE3e5aqFvRKQt3BPBEBnfuUjdVAMUiZs/w1lNj3mLmvigL2zo/o9G94wpNKCQqbonhxRG3wS
pdOg7iJVfFE0FBk07dgKx+eM50ryMNnWPG66qR18aNf8ujbhgCP+6gVLpO/GmS3edehLF8YkGPvg
N2UP5740E3MKvtQIRkeYEYYJt6EVaByLsfTvw3aoA1Bmk0WNRtg1INUcad90Jqyp6ZoS5Jw2pWF6
XS82gqGcvp51vZPHuYUrRFD6swmgc2I5yhLv3IyV+o5ImWZbp7UHPGvGwbycpZa3s508fK8WgTkK
01MkNwoJdLzBzEefqy0t7wWIkXomVNAhtXNYN7Y3fjVggJPdQvUEJJDez73zgF1MI8nxrua8rzGG
EpsVL7wV5ltXjbAIM0C7VByX8HAI+2T9LQug8gN12opBOmjCDAA8y3/YB+ZLrdVwSLn3/OnjtH6g
6VseBmaBWwfj7p3lF+FbJMfpo+ey5FIKAEsBcSlPrxMi8Zfi9Qa6P7JjdbSEV5PdplsR0cyK7YDp
F5LGdhnb7juoGrWyNRXKElee5sB3jvK3gk3xL+Sx9lMU2vW3QZrkT6uL4ZniXvGMD2wiJpbG9hmY
EwcadgIuVXUX3xWVoWvYNVjbuU8C/0lHXAsjPQv/RBO4FwgsBXm4NoZFbub2HyHS6cJ4T8/LYihr
YPqppl/L6WN/75UonjAlyPy80PUdzsSJMI7wJ/MdId9TZSWPvZugrKyuX27iFWUFfJb82K8DBhfw
Ma7Un04i9WsZQ/RgrpHxbRcRFD9OFf2Be4bEnLa3Poa/aoWspIdcjPfkptlHKu3X29IqpH23tCnY
jE2Fh2V5nRnMRLod9NICDDego7Y68cO/siGcsEt4w12KQqM/1i0Os23RgDYtlcRSWfuSiyk7uzH7
qCKRfMVC5tfSpWhj24ZB0xzZwJSk6IIyudHBuuxEFW38Y5jZo3+gtScP/iSiL494ODnewZ4F/2Iq
0riN5jDcd2xl4oF11LCMD76wCjL38eCdwAfFE0RMWdmbCrmd0xQWXUCkzZkIBZZipPcz8o1PQ4dI
0j2gipIIWKTqa1Pas7tFPSi9XVhUUp/YChBZIRmGeFzNGnQgsc7CYS0aqWUXIs8V2yHLnVs666dd
AI2Sd55fKHNa8Ol9DpBe5I6ud94ydRtEhqDWmLyMxKOKXc8mtn4N/AGLU2/4O3+Am+eEvEweqAfM
kd6wo40+8I5+kSlrb+WmY4GeEXBefUb0iVCN4wHVpsPaJWFYxqaO3ButgqG8MDo4Hk4lq1BcO4I5
58/6b43hOWXxzo4edsNYlSCubUNQwLU88zrKwg83qvPtvy7EoS8rcyyIIrErv8DG9mBqFnyI7EmL
8iNQDn5kQoSEHgcsqHDVISEQDYXBQ3V23+hHKTs0q7rqWReHQp2ndu68c5Tj+NyH0mOoyQQerD0c
ho7Nr4N/jX2Ytrz7vBnFtxn9rroSvjHpa60768OxnKY++3Iq77hTsagnL0zfEewODxsXlzJK6OqZ
Rpq2c2nEpozAesVf0/7Mglmc6tr/cXYmu3ErWxb9lYc3LqKCPVmoqkG2klKNLVtO2xNCbi77vufX
1+KtiRxXTAI5MiAYjCQZJxhxzj5rK8K/1yqHZW9QyiFkT4VyFW2Pkr6KMnZj9q8c52BeUk0t92HK
oXxPYTZ9cdSgJAYxR7q3h2LwOUkELM5NH1o25s4JWGaLTtGPddsGd3nMqW2nNG70gqChejE5rt0J
jkD9jYtBE61GKCE8OImFCD67GU3SP2n6yIaHzKd4Rj7XjL3doE0J8qLA15gzflMg+wmQnKv3katH
xUtTqOnwQCdsXn+Oo1ynTbkICifZUNgtc5SK4NWP7M/xv+VrbJony1ZoyfTJ7mavSKhi5bMT6rAx
+gJHI9q+6dLcggfAndBxs4YFEqp4ShZvyIQbgXWPxLRjReb5g8rL+/tQBGmyV4MkV6j/mALhgDIo
3gPeBIpxDJGAguEMRxhaeGuStcso4di386Gz+hbRpuIadKcaXnobw1YGPiZo6tz2UCSYO7yn7gEb
oFD71tMBWQ9b4D6hiU8tKo2zUEmk7YoUdvFnZeKg8sWlXZ1ibNx79jceTGmQIcIa5EZ3B398ofTl
9oeaMhoYLYTj2pGG5YgWXZ+99AMNLpl9M/VsMbZ93pmsu2xJaN2wczvyDrXRRMaxHVzFeaGTG7Xw
hgx7H+Ef65lnXKJULHL4Htm7qCdHSSMzNpbAnnw3DjYJkizMMm2a+tk2uhpICJzKd6MY/PDeJd+U
7TUaKPIbHEPr5INtWw5X6PPS1j+SpR4RrGkx3IFvhWaXJYf/MR+27Eny7CWp26S9Y7VL09fAyxXj
EKWRVpk7BDsR7WeeyKunhDY/7cNgq2P70OVBnj7RhWBPVHqikcIhJwAXLYUo3bsmocJ0HvH41PZU
D/C7Jtr98YBpsJZ9RqyojUA/+Uy/aMhmg3GbGgZG9+ywEoq4VoiUjI9VZtArShPrS0IrkvlbbYLM
/jBzy8b9OBU8pl0GTdtAdjSiQN2ZXVDae8ogaYLWzafauR9AdM3MlKr8GBC9+iFlGWJriNz8LwvT
nmav9EHBx1+Y9vdhsNNPJjWd6JDYTtvt2jBGqmdZARlEs4caSwpwRNcx5G75dUotmwyUYdf0V8V9
ixsHSVfw07SvxDu3tyvvsQxc47GMOFvs01IZf+DiobODiNqGDiZroEl+h2tpTNcMFb5NzzqNxFRz
tS8VDac0pafsAemzIGNPuon2ra3A0+KpYD84C2CC+ixwuCHbS0nmVPAh6sjOq/Uvve/V/tbXowYi
fOjW3Y3QKHNDG/DxyLYLrAHh2lFDgI6Zs9QQPlROxeBaaLNGl0xrTxjjQeRXMfUz3EpINFMLy28K
F8dJOCLkEmkggYC0b9LQrfZjgjHuLXRg9t2BUQtvWylkefbYbJRoInWKbCcs50o0kKTrsTBP54Ik
+2d7S5W7cza1noT+Adgdjf0mWisswebj7YZ3ajiH2rQrvJMLPhEbeKva2fZIxuwjJ1PgGFJcQqvU
kBvb1k7JB1iLjES/Y47l5y5MxiMpbKvdF3SmRvupToRxw7olUEtxdHpScw9c8zRG2gRtz6u+2EZV
j19KJI8dLu1KP/4M+4gd/pRbcGl4qv1wg4lJ8AgpRi2eOT8BFnfGctRv+WT4OuUbBzQJhdk6b7UN
Gu+yf0S4qeU3lgkzB1Qe7i4Hr3fZG5ZVqtFhU9VK+BAqdFBsqbVn7k2gVGNOp1qBweTGCTsnOMGZ
j5A4tG0eoF0w/B9AAAwNuGwfnKIeouXjhDPn9OD2bWM9wUmcWnCaMH12pqJYrza4Wn9jViE7HDUv
k/gmHilg4b1YR/NfwuoxQi59R2C1332XRj9mexd/LfzYCZ5AAbjxLf531XRIS9N+BufTD3u8lugK
YoXs85eJ7CgiInqNYzrNWT04AloDIjcMVnkRZqScLah8xYnGYS87WWkYDTwR1AIosZuGbJ+beRYU
rbLdT1wGiw2AvsquVQDWvFga3eEQnVDpH3hj1fTCKd7VdthUZAWTqBxfEVBhbWnlgQp4Hvx++qFr
K7O4j3qrj+4rJ8ZecaIhM9+7U9aC0WQr+xOiFLL7LG2r18ks+m7vYQPdcWNhSqBNekZzejeNB6sJ
DHtfjQ40mwR3Uf2zbgJO+aUWAiEs9dSo/zBhWTLulM7Qi2NZkbU6OglfrA1rZYv1yqg7zi7X0t4m
C91lmKDnrCYHvDqKT/GoNX/R/g0lkNY/68krUSShgGsR1vcWmP7bCFFPf6M4ShjsOrKp7a+U7Dqs
+YAiONCSvvKOOjludYeqHj57MtruZ79V0G5qIDmSuy5VmuyWmnsldpSQle6AJou8oGkGeXGf0pRx
Y+JI6LCJByCDApOWoV6jDAsM/LdacPQtQYo96tS8j6OT5u2rmbYJkpPO+e4UeJhWmVYezTpTXjq9
dJCsgFx/TsKxeDLxwyDeIeHtCQmMc1w7/91gvzvz0FQkeYnnKWz1be1jQY7gtWYNPEyIze9M0RX5
B/YP6qPhKbZx1O2Yw5oOPPN3WgUuArypvqNZ2wKOqA27ihLsJ5Yz7RgGipru6dK39kBz0yPMhfFj
0QmdNrIMVJ9eWz/I1nWfigCT91tas8yfI6vxyVUH5bZsvOk7tFVor7ljl1uamshP1lhg3kQVXKSD
aAfD5OshbH1XZEH9KQ8G666uabfexkWHFDWkzPxRAdSiwzeNrCPKqHCfqdiNguK2DphFILBJ3e4O
VWsrOKIXVvgICLoNbzPNsJkNGDZuWwWqXxGF3m1QTyNOmoj+NnTWhl+rKALt2hc6R2YlRO29AWyO
at6s9QANBsHT4dRKoZdMa9OfoRcHJa60Ae3oiqVq/U1emtWz5+uUFOAZQskgI4DpX0kX1MOA+0VZ
bGh/bX/hQmYDlK4h9kNfEPWDQiah3plUJOgejuIR49Aym9jc1aNJOxFck/ZAu+oIdFxXn0jwu/dB
TAc0zYPTN7sf9RccXBE6cLw0AEzSs3LiGQfhLa56EY14lBNZVhWuJUpNfBvo5RQ3IBTnvRF5v4Y6
W5cDB2hi4EZMRL++gb4z9fdjpkf5FjANfRsQXSkv3YohIjnCZjFNjo2V6h/glsA17ZLyqPZ1dYJI
px9pQtKfHNhcX+ISqw6sQaoDO/762U+yqj46oQvnouLgxirsGE110mJEuWRRUFls9NBRKI3kIAF2
WRePZB78ytR2OO1B0ipUw+rRONPV8MVP4GWXZZ9+ysdaeyCvV9EnDtHmSz+VOdZlpUNh0EHMrFIn
sbosv3Ho0HL3CdbDsDYBnWDo3tUl28KsL/hwey5cesyBeYWIYKgH4/7h7f1iih7aOdvDV4CMUslT
g68FU+IjJODhpirU/itlVriAkydeQ6wkbj1jNG/obMpuaR6Kxr3t05m265NJiW8NNs3pd6WE1HjQ
s7hHeYlhqLEVhVtBbuXUx6kg69Ro70eUzm6QyOPrFDkpWHySiqnqWNAts4r+2y7UFVxXyz7nbTec
6vCxnIZjWMVdjRQ7nLwTXQaT++I6WC19Lllv2RaYNb6aY+R4yT3U+hbfFirxZPMUvGKE7Zg71SnC
HxFz82T7jXFCXQ3jutLND2i4BjZm/K3IuwShZ6nS0FyUETnJtv3VqwSqm1XleKNbc1m5gg2BVSo9
jpz4B2/CsBrR87GrJtpnCxy1vKe8AMcFISfy/4LEWn/IDDJeODSH1V3XDJ9Az0TGo0giWkIG1ne8
GfQpBPgEtWgXGThNHRrYvDARyID00O6Urr5DaKfWyYYOCRqOwyKbCFWdWk4IUpc6b/syKpSh+CCo
oAPDYwTPRMUU0MUEODg4QH417wll+KQMOwWJZXucdCXmZKiYhZt+Rvuphs0urYXp1AfAhDiu0riH
MKVv8g92TYNKnyklLEmcFqGE7dOGM3CzC9VJMQ3wYbVR1DuFY3qb32NxPCUvGCMrxXns645fVTSa
MdyZak019LYqbUo9OwcySPWK5LGjRy/H9ZiKQu/TRUaQ0//t70yy1/OUs+yGYhWMx3GruIb77GCo
wb4AdoQy3ll8s+PfFEBHG0p0b9AkxxkiscdnrzR17fbf//rP//3vn8N/+b/J8oFhy7N/ZW36AQlv
U//Pv1X13/8q/v/Pt7/+598Kvge2QRLJ0Pn7z9fnkAMy/+s/vEDpKtKr8atmTBkOT1bo19RtQybl
EWEqx4dNNHCySjYFK3mtHxpbbY1Xx0j7AUuuWgjnZNLc2rSby7/IXPhB2p8/SCv6QZAsac9oYOmd
zsMieR473fteTAgwLo9hLIwxP4w3N+04IuHcooonxP7wuUTIsrnNNFV9ve764s/r90NSleCiujMH
/BoSvQvuZ0DqWj9evr79/u/X3T+vP3apGlSlCL+3KPnJkgAB5YyDksTkLIUWr9buqQ9oxngA9h+q
xe7ysAuPTXf+HLbtKOcbodGea4pg9OV4WHz7ugW09PL1F169Pt/um9di0ZZjasjfnuJ0eo37rD4o
nviLyelf9951688BQlVJqbAb5Su5tuS5qZTsxZvQmF/38+fbevPzQ3rHReMODfokByndyIYl3uNm
Jr4UtS1WAnbp1c/v5s0g6GIatvZeei4VUA+dz0NqA0juSDIOeeWhPcrbfHvdDUlrQ41TCOywuaNK
D9gc9bPsM4wwE2MjtjLE0pSSo51GWY/tdv4UVsgwWQxnt9wCuYp25QByqLstKS5TpGdwW/XdGHrJ
49zqvjKh5onzzuqpS4E+Kk4xNFYQnp10dpdBAhjGdB+TtH+wwNf9GqhGOytjLUSHJgU9Hqcpyoyw
OXt4L91aVosOStR84uPcvbvqhWtygOdqU9K9V59LD/mpU1fBkTkFdRATz5W7WJi/mhTjnCE1BSFK
daYLakphFg5d+Dm2W/hZoioop7dVSePBJsGNmRaMy/e1MMu0+fW9CRoHq/opsvz0HFmRd5sU4G1E
6Xy5fPH5Iu/MAU0KexylWvQQSXqGhEbhSLSosIhKOsumLQVAf3fdMFLghyao6DQM0rPfaLSyCn0g
j20Yzk0TZd9MWn+vnANS0Jd9ANXI1/JzaRDl0Dj9W7Lu0zYgf3lz+VaWZrIU9CVoHTWhdnXG6FDf
togMQLhXKN7YOa688aUhpLAXCp1rYRNmZ8ofNEwaleVTQZhJOchnFXVllKVXL4U/mZbMIuVQnTnp
Y+Tew6iNlfC29IueKmejHq96XqoU+XzAHXynm+xswCY/1CKwdy09p3BFTbFyJwsRokqRb5SjHeaQ
Sc8jdNNvfj445OTitWVy4W2oUtCThOgTaogZS1cFaBpnt02O886Bw5ty3TqvSiFOzcO0wzouzv9v
w4aJECpn3RDtyjtYekBSlFsFIFFMsvPzOPQgYHLPvbGsdGUJWXo+UmyPYDZxq9B4+nWHmDRUnc2k
cXrVKc6uvOClIaSwpjld9xIrrM5ehQcKC1QPTzkWOzooq93labr0iLQ/V1k4yZmJOKM4G4qjfURM
OZ1yg+b/664uRbRnFrSGTHV2FqnFQYCGTfNo9TDv9tddX4plI9RhA7C1OmsKrbqkS9QfnMyD81VX
F1II0zoD6wgpxRkVO+aoXtOTbWxc8Fcr839hKRJSAMcJH+vUHaMzlu2IUBQfUbMLwJSuqIcJVvt1
71hIkexgYtG7PfQkIw+fUtWtdq7qZtfFmJBiuKVqYAOYj8+gg2cGIS6BuL8KtP+XX8LSM5JiWMC6
ZcWO0SW7+alXIowvnP61ivIPYMfilUHmJ/HOdkBIsaxZRu/mAM3PcRB5N4CraL1qCrw+YwORlGM+
V0kcH667ISmo48yE4w3++myIZNzWvvtL0GuF/VL49PfJ4PIoC0uHkOOazAiYTHzEHdw14HQpDT6K
AfQhTGE7I1uJv6VRpPi2yFY26MGYwGbtbDHVJrHEJ3xTWJTjLt/IwgIlpBB3YnYBqhFHFJv1Uj30
iqPicFTOmu5rBrBdOcobEjS0ppZPMf2UW+hf91VXdCu//v3ZC+D5z+VVAGpV49SKz2NeYrLKx/8h
zHSkAdiVbKZONz9dvon5x/5zAtuuFOKwHiel0zTrE8moCgpdjUguRf0KL5BNAfbxEV4Wen0D7/Ep
qKzPl0d9P2xsV4p9GJlkDF3B0QM41gFgoHaisAc8Yz7nwI4cPwLRn658T9JCoFmkOpMhTF9b1A03
wO2K/ZDnycqtvD/NbHf++5vTBn4+VLCwOj/3PoUSmqn+thjSBA2kl5/V0gBS2DujT9oZ4+QzNcEy
A9upCO/WpfZWr8Ti0suQIl6YyIM8K03PcL2DY8xywvpIYUwjw24P7i/0LGtbw6V7kcK+zRGJRoYf
nekWGL471lhjQSKuzMnYrhTyHDCYya1W3Xle/iWMytlcodcOTdElt1e9DEeK+ZBuu0z1gvrOq4tT
71OOAPdy3ccEufmfU0lQbKkj2t/O+UiNPqbGACQ6BHOh1+Z+ogP3LtI6+oAu38r7SzBdsX+ONk59
Ce0wSNhDIArD5qIzvqYoe+CsKMHvy2MsvG9HinPDyHzAoFF4hlzcmRBNNNr8nKkevl++/tI9zH9/
E3xamac2OdGO2MjSg1V2j3AHyxt7DLLros+Rwpsv7cANxGCbFDX5ZgU52KKgidOrcru2IwV3SJ2V
Vt28PwN6zFETW59zMcRbBO6Uk4CjUVKPmytfuBTnPu1sQ+d1KSgDb5peBd1c6a3j1GZIIRlZyY/L
72TpnUsxbulVgjuXRROzpT6Faj/uYCVHu8sXX3rhUoSnNLL0CDvEuSy1Jx8RzDGJk+cqJAVzeYCF
X29LAV5PSj/0ve2fBQ4j8Jx7A5I4dVgKzzeXR1i4BVuKcgB0Wut7bncOm9H+pjVptxvh5d8NXXpd
VcW2pdC2KCbiamlPn/LGe2jpyDkgY0ZGH7GWXL6JpcckBbaGRL+CXDbO5zOIAgYvJoVAErffLl9/
4ZtkS4Gd9kWdhIkfv+a2+wvK6b2jIQlKVfWXqnWfVLUJVybU0o3Mf3+zguTACkbaIOOzEYAcfEYl
pvXHOEra9K/Ld7L0uqUIb0F8uRPS3k+YBH6kTpSACc76Q0OS6v7yCEu3IMU1rREjjqMcXrHAHe/K
1gTxh/DR7q5811JAe2Fi2Q72ueeSVnhuQY+/KM3sLnP55y89ICmkAbQht88bvDdL6zs22nSsoEyJ
jq5ou5Us58ITsqSgpp4vRku1xk++M0FepOMAT1U9VTtrJaaXBpBiGqswQeMdA4R5ApqlFfluQqmx
vfyElq4uhbMHeEVtsmY4ezr2Ilv0hrSNcNx3dtddXwrmGvMxP8Uo9ZxCk2F+ei1ApiCAc3jlAFI0
i1IRkQvI7JOFQPgRdbjxi31O+vvyz1+YQNb82N6EMJBpO0fWNtL0zeHFoQ8EBYCvb3SNg/jlIZbe
gBTEeJrmWgFI/JxrSgFb1Srag4ZY5Mrl1JJCmESIqNAZto8evfybVKG5ccKmbGX6Lz0gKYBhf0Ag
NIP2sQ68ByuxsammxZO95rgyQec4eucQaUkhnNqcrNB6NY9hiWrYUTTnFuQFAOvCGdJ97rYfzbod
D3nsPuGt6Icrw87z851hTSmsU9r780jx1bPVk5AH0pSgtcacJ3ejzyZuHCuPb+Hlm1JwW3DtIuKC
LcFcVKR5lpSero3Wj8tza+HtmHJ091mJy8oYfPUBnR5zv8eftAMzWHtfLg+w9Pul8Mad2itIoFoc
K+YdDfBT276ld6CdDtcNMN/ZmwAsfUBR+AV659guLOOh7ZrCf3XLCoTC5QGWHpEc4XCeBh8UNxO4
oDuLev7m730TXPG15NrSEFKEt1UnFLq6R3hMFn38wMArMG5I/TXkhti1Gb8v38rSnJUiPU10mkIL
ezr3JA6OZVDAap3yDwhsXkB8ZSuRsbB9MqWIb4ckUkcMVL5anYnzuw/7c4tEtvmG5NvYg3ctb2M2
JVcGiBT+uFTYLsUdj+9TA/7FTGhI67p4Ol5+ZAvz15DCvJ3AcGERxOevAFS6HSMXak6UTc5KrWHh
1RtSfHtZAd62LIKvqaOfKbqSwnXz8lPUpOZKBC6NIIW4OmbAMSF+PII/K2k1KWYDuX7GeWwFh/zq
13UPSgp02CR4w6mp/1WIwipx27TL6FvSF2ZwXaAb8/29CXQNmwma8bvgq2b79c5XI7FT2/rl8q9f
iAxDCvKysunDbzL/TCPZt7Jof+QZpU/DTQyEZ+QGL4+yNJmkOA8nBO8JkHB4V3VECwMV3G5Lo0+5
dqCYZ807HyVDCnBDsIBMred9Mmr1r1AhLUFK8H4u3dc4WYx0f2GpUK1M3aW7keKc5uukSUWkn1Hm
wonyjd+DgrnNdY9KCutYLWlpVjMd02J1+uWAE8FryVsTuCz8dFnVBjGUWFDz5hH/EAf/kBxcMY3V
xZomYOE9yPK1vFRVCrhx8DnHzW8Th+ZdqtDPSaPUpuVEs8+U4KZLOmXlYS2E+D/UbKoPejr2tDP8
W7irkQ4mMQ2TTVSs6nWWnpgU3nVSaHGVw98PAWzfpXWl3NI7E115A1JsxylG6F2shl/DCtMSDbTd
nQ7fhGxduJaWWIhwfb6xN8uHH5t2ZmL3/MWPEMvm+Bzs8P4absaq9462o3y7PG+XXoUU4nGrtFjK
N8YZdTZ4eMdPxVe6zmlPVXTT+Xp5kIUvrC6FuRdisa5NAWqmPAn3As/aDZJm8zA13Wko/aPaQSm9
PNTSY5OCPG6RYXc9b8aio3enolrfhpbuHBUzBFRQrMb70nOT4t3ANJvMYA4wQatpvR492pMsMgqu
a/y6fCcLI8iitpKYzIXmto/A00NOajaucgM9bajCpw/XDSF9zLGPUCol1U3aQKgAH/tgpNF5LMGM
gqGd1gr8C69E1rXRvIm1+aAG+MvSzEuTHEZMKl0AbQtUi4rNys5n6XlJEY9cDtVqUIdfdVy09uiz
nZPSm8+c5fSVqFfnl/vO50rWs2kJzXXmkPM9rLuvmkYCvfD7Bwe/hmM+ZNGmBIVzi33bX6qvpQ9N
Ha6lfRZWM01aDOh6cE2RxB1AY13DBC+lc891ptPlabB0dWkNwJd+8oXiR1/LHgEPBhUdFhJNubt8
9b91Ru89NSn6MQAGFtZDTfYSRd3hNyT2RhXr3ybYoE99loR3uJbM/jjwKG9BQiKv9Mr6VQRqsvfN
RL/36ij5rPbWZ3ygQtwLfeU6XQ4oiT8X2R56QQuv3DprHCygWCJ7jjcNZ5q1VXzp0UrLRNg0VtKP
TvNo6UC2fVdXaYy0kYuvTMmF68v6t9Ski5J+1fArzRnQ+usJA7rShoy1spwubAxk8ZuVeAEaXl07
+7R5H3w9ULdwnGmvTRoNdGjwq1VBdXBEClaieOmG5N1/6GPJ0EXR1yKNaDB2dBjdBycFAb5yRwvf
IlkNFwuH4ysUuMewR3DnmS3Qpqz+ELfdR1w4ffgznlgZaule5pXqzSdc2CVmOJkafRUJc97GCa+F
foDJ7ZUvfx73zfUhnWq9M+AwSt8lqF2ze5yw5v14OWzfffOGKq/aEKVEqUMpP6AN3XLiPkAGHbfY
2n7Mg+5gaygOQLA/Xx7s3bWbwaS1G+FX6rLhMU41PVtAlVX/CyVQfTuBIn+5PMS7L4MhpJdhBY0R
5a4qDpi+jYc0oF5PI/HT5Ysv/X7pTfiQZObEM5BcxW/2cVGWAJgwn1MtANnXDSEt0ukAMn4cXONk
pLNbgkvh07LTaDv0VEkuD7H0iKSFujV8E16WPZ3Aq+e4c435T7MheXv56kvPSFprNYOUjebU06nP
bIdSKiYleed9qxzu5LoRpMVWc0C7leGgHvyRpoyxoXESNnJ4mwwIIi8PsfCI5PXWC/TO7vtoOpUp
xpX3Oemc9mOT4yu28pSWBpC2ZGJqoANV+GVRiMQsHeuJbjLWck9zOP3jS2yostg4NEcVgy4HEaTR
hTs6qeFtjGkFMzKtTnrqrYm/l25CCuc0gS/WOEI9eFjCwpaiTXyrumP1+/JLWJhJ6vz3N+ueBklp
tGKX9+xZz4J4gBzDFlmpnV+XB1j6/fPf3wxgKWkgJpW3bOhKv4tHtt6T4Q9fLl996edLkVw2teEW
iOEOZDXrgyeS8tD506vrjeaKUGLp90uBjAn2BLLbwE1RjDTo26Nz6srVFOPCl+Hvfsk3T2cs4Al0
fu+d5qTNaJm/6Qd+xUPt0ZvF/bWm34FJWJP5LD0sKaZpYm6FEUzjqUA8qEJQmYJs3Bh2O6OKmtZW
1hphFmLjHzJkKweNlqnzpPK/Q49SDlZCO3nid58GLBlXys8Lz07WIteGoemaGDzk391XEf/0s8yh
Wz7b4W1xUGmB3Q7p6hn13a2OocqK5LJBdJCONSV6tvgYBWQYDTSfelU/uSLFwLe7uWpCy+Lk0Uv1
tkgsuA1CybSTEZkaMA29v3Xp871u4RVSzJMUDjTNyzj8KLCddQvyQW9q1xyAeFBSvKdd5hlT4esn
MWrOQ1omGNYWiRN8uPx83q34cXkp4P2EFKdmUsub2c13bSzGvaiCDromjgWxBa0X4JsCefKkCIQb
lwddms/SGmCxStY0rGuAWeqH2knHu9BE29JjpZvhSH9N+ohbkz7qeVFEnGYM7aBHyYgFiT39bg2I
KsIGTbjyWV9YzWRtcg84QWAwM548mslfcjseb8EPggq6/KDev7yQlcljh8Iu9DL4kGQlsTaxU+wb
lFChy/+6AaRPOqd1PuiJMZ5as6UkQx88bBhcj6Of111/Dv836zF28ykd1Zl+GpMew9XchH0MCHnl
HPD+PBKy+rj0YjOD6qWffAs+UTuoCdIl+sZCw4JVQ67j8k28v84LV4pvgKxtItREO/h4n+GDmuGh
l5WAw66TDcy9zH8+Jr9sUSuFhX7y2vaHFsEB6yArHS7//KVJJIV4m2GWWNE9d0oh4T72Rhj/hXdt
eXvd1aVYBoPsZP4U8dOT/AvLrTmfUv2rVm/hSiFMmdvAqiPQT3nkPaRWrR4p6mrbSC/1lY/e0ruV
vuFl5eZqWuNfNI+AOYJ/U3Tm98G5rpPZELLQ2LdtxcDSlvUbwRX+cmz3y4S9yFVPX1Yaxz6WdvrM
u0tT5CxkilpIQ3y2r7u6FL20ktJH7rrayaqzCsaIHX5VtaJdefQL81LWFGvoMYZQHbRDO7tpbzQ7
tcVWwUHcXXk473/bEOpLUcUnuXWSwmXid4+prp/HbJy5r8FNC68dixcH74Ha3KievfI1XZhNssg4
LUlNZEHknkYDdBvqJb27BTNteZsustdOSkuDyPEchVavoC8HnpvG+iZsevuGKkYOTnBV3780hhzV
QtddvXKsY5n7WCzQQrQvfZB0+kQq+fLken8HKBwpttvJyJBkq9rBYhtrhKrOkdLiw5bb9BSrOTfV
YcO+lj9YGk2K817DGs8Dx32wuLrVaWerpAnHj41nM6BNWvectQPmwqyThcdOYk1QrVr35HtQR4WL
w3wJJAHoe/IcJ+YzZIP6h9XSCIwb7comceFDKEuRceMuVHgwLgmY1vqQTk0e7zwPCBx88BITTdGI
laBdmBiyIjkqrbFlTqiHMAKRvfEpzlr4Ik3l/YA3xZfLU2Ppdua/v9k1jNCUu1SkUDy7bHjFv2h6
xJ9QR83jt2740BupubKDWFiDZHmylVdOOAy6OERG4NwjfengmCtfL9/G0sXnv7+5DWyxtSAfSDXE
uLffafiO454CIfry1RdmtC0tA3HrKGMtmGdAZhF7eloSfsA7qobwogXiORUllPhW0bCxuzzg0quX
1gSt14jKkrcC9eHbqOXRtneU5mTrY/5yeYSlByYtCZqhVfgjkDyJTT1uAKXp6qehmVVC111fWgTw
kunyLi/dk2MGxRentqO/IoCCx8tXX3g+sjhZG2INd3XdBfCBWfoRouRPpJTlLd5K43U3YEnb9Ra3
is6h4oadQABCEcoV5iYITS/fwMLjt+aZ9ma+AtHFSKCdpkNZ2PByI9eBEo9J0HWxZklRjf1dParg
KA6EshC7PMRj7jxNSl6vrE1Lv39+MW9+f45ZuOcmjnPy6hh0Z2yQraicpF1ZZN8vFhpC1idbGCXj
BdcHOIC26pPmNT8cP3A3nm18h0KMBsLRPo1N8wl3wz2e2sfJzo6uA3gWdvu4UabugDfw8/zvde9L
WgFGm+5byHn8Hgye8XqtUKu7HcWv6y4vxbsD67tN+PKf8EDEyzEIgFQR+itXX/hMWlKsU5hW7QJl
28kCvHOwWtC1eNGBnk5xhDKbfdvk9930OfPqtXrkwldFFjfjRebGHRt7eGxG9GoZwS+PnqnN3wZ1
SoO68vJjU+fH/89MtpDVzBZSmECAoDxZbDuR4NdYvOBbAbvywRqBMVmu8X1MTPyiVX9rhV107EhS
BmFxn4XUtC7/ioWblbXOKR1VdWJ2+qEeCQAaPgjldMp/TsNM0I3UyLpu0ZBVz3UBzKiGdn0cNf3c
ml2+zfxwLVG0ENHmfHdvIprErcC9EYAgjohs3T2ngVaL3e3KcrqwYpvyglFPXR0VIwFk6W2Nvzh6
xRhJWVgZ3697DfONvbkBbJknNYxaRnD86ihU59vYsQ2IXHpNg9JY0e0u3cc8E9+MovDZb8sO04oN
RUlILbSuxEP2U3f0NaHE0nSS1gLLqRIDZj/3YdDliFWkjs985j30Zud9tNV45XEt3Yi8KNgFPpXV
/LhavFK2sEJvhkrcR/Z1dW9DmNIWAPetyrWq+ZXP63foQSnglLFW5VuYr7LCOXcnSjNtM7/uBlFc
qjvqTp3MlaezdHXp66+BzQTV73H1MLTSh3hoqBi3IEMuz9Wly0uffxDz2OnijsbnRMEajb22h8K5
W/n6L8wgQwplLYGxrnUYBFtUzzfk6jA8yftNXGQfqOPuL9/Cwp5Y1jUDIfBElqTGYYyt72Nahxsf
HYDQ249xonzrAnNlnKWbkcIa4xFlwMWMcYr6oYy7Pcjcl3IoH5o+uPZ1SEFtYdku/L43DprnRXuv
hEtWNcqXyw9q6QakeG5r4atFMhqH3JheMcX9OZ+Euyx80ot+d90QUiynKa4HoH94Rp0DO17rt+T9
76cCp4Qhrn9cHmRpzkrhbMHNbvFCxWZXeAB053p9fl2/jQGF9s9lte/xVozS1jj4VYNVoev8cmDx
rzyehV8uy5pTvVKUtqsMiHM0KkCI+xZdnVuRRczYxqStgjXVoXSK+8oDrj3kH6gUfi676oc78T29
6vHLZM5+atokdZhGrUCc5ifja0G9/sqLzx+JN181g26tVgQmE0jwg0VrPKvdKqJh6fHPf39zcU1o
eO+ZIkdmJeJ0Y0wzyC67cqXWpdg1enpr8ylWSDWFXB2C/LQlSd6sPJmFZU7WLLeBoaSYPRO9Zv/R
GjkAijT+7PvBjVbg29Ksfs8Wvse6FMNj1uJDiA3GocUSc2MIBZfatgp30dhelyORUZz+jJKfuhE3
RDdBgp3iLpPkVzU8GwiS/3zJbYWfZm+xOoT0fW49o4hudMSkN5cn/8LDkbGblOV8xMN/W3yr+m50
rM+pxeaxatyVppClAaQPch+XA9z4CRJ3VqjMJPP7OKX5fdAPyvHyLSxMJFnbNvatHoaZpRNizoee
5b8u+52RDK8xEMkE0vLlYRaC7R/6Nvyluim3+fZn+RfMYQSOcIgYrru4FMl5ZGIKVGqs0hlKgpYD
N1sultTLV196B1Ik96YFPtzkK1x7aVrzCYucZodfQDLeVh3WvvvLwyw9Ie3PmYp9pWGI2tAPWmH2
2zJCuIq/1q/LF1+6BymKLSVr8fodjIMTjO69poTTx76EeAObxNxeHmLp90vf4TAua7VoB/1g9Y2y
HV107bVY6+tbuLgsbIsDuiBJTOkHaIK4zJZpe+jYslz1y2UVcWrqQGZbwcUxl9vgBmxucGF7ve7i
UgTX9ohNRd3x5K38/zi7suY4cXD7i6gSAgnxSm+2Y8eJJ9Nx8kLNZBKxCxD7r7+H3Pvg0VjNLV67
qyS0fFo+neVSQr8MlobVFirI1i3r2e7NFgY7mjjsJ6w/czjCtAoOG4fZSduNGWlZGkwgG6DAukFn
eOdcO/B3gD8m3PJw816N1z/HOEYMA6hR+7ppbeHblrQQ2Ru8zoeOvSo/EugKvTRgM2zMTcv0/52n
eVN6CFuLnE2ud4bQvj7kHBJ1UG5ZDiNL3OO+BhjhS/ACXnQC62jZIU3BBzwttbDG3miAbaCN+E0H
2D0UE0T8hVvAKLzGQJNqi2RlK9yIXE38gtKW5GuKZfwDMsLw2NJ7D4gmcm3mrQctr4ydvSBwI3fs
aJSk/dYTomVkTcSazKDhEIwCsQvv3khKNT9A5+mv2s+WXWhFYsLUaAbOh1hirGuD+ibiUR+Y3kyw
WkLMxKZRv+CwPasRYoq/pG7xEif1Ayf8k+yyL2GtNvLWtl5af38z/9MAfmpxiunTF+ilflpJLFX5
Iys2xZwsc8jEqOmMQEdIFt5ZjuQvvUBrPsjyrcOurXDv358Pr1Y48CnpnVU6vo4pbJ3/HwdcW+FG
4MoQesbxxIFK6mr4nuTVD9GUW2Igto434hb8as9rq5liU8cl4De1sNF494Uyld63NJj4MzJpyDeR
1WoRZ1E4E5EquVTD/HPHsuYB6fHvrlfxyEavrmD3rr0JwDk1d0esbbtkP1C8kc/qAb0uqmJYHxSH
P2Cg/hjX+UuMLEq1SSF114H8TzIedRg7MFE9WUq4pCbROCkqv0gnDfiPvh/gXu/L2MsOAYuzH3OV
hcsnuDElwxRxVcA/6jmHg3CaHLqwyWf4UNVkDvuNhO270w5fZWzdJAC9QzstWt612aFkzRh54z6I
O0o3Al4GIK8JBoh1Q9qnvBi944TE+Z7jNgpfm/Sv1YRkhIcAwwE19QXP/8Up8XC73TfhjFiPKWzR
/JkCHI7bFHUZUHz9sqUF/m444suNWG9TwPxLH8fITo1j1Iwdi8C9ZlFOkuW47/uNiPe5wIUzbN2z
QFrNk/AD46AZRPsKN3ZqVSaVSntA1fIKDyzcr+mpjqXc2CUsU9LEqfUDT8aeKWDMMzAAZ523q7dt
ujFr1pB+JwxNnJqSQ4qBBHWkD+ezf8Iz9uc+a58CPBd1OgpCJ9mYQZZBNsUwRRiOgx6AuVih8pC5
iGE0CDnittknPOGFJmxtvfbX8IFF6l3irDePVB3BEN16PbQNgxG72qsaOHwBXzP2QDyuSt1TWMSn
XTPoP/C0pUwoqUrMIK0+SW8gp8yJ0/vbha9r13tDbMRuD09Wh8Upej6HlsHcwEEeUmeQPA2fiprQ
jYlk6x8jiGNeOHjnggw0Xrz9P/2Mpx9EC6Gw222wlW7E79zD5hIi4O6ZlMN4/t39ddn9va9wI37L
DpeEqUAHjYmrIf6m/NNebTkvNGFnsqFLpnXnnrlqHuEeqw9uuc8jAIUbO7WeEgfuVVgcSAAEtBib
+uMSgExzu2PePQejdGOPVovrw5Nqgp9qC4icz++5IHhOpj8F8V/gCrpv6gTrxH2zc5U4itXUX5cG
0DT6DNREuABtqcVYZr8JJJPgTNEkHEJkwt3nVUKA5qs6grjbprJYJmew/v7m+wXenHK4LKOblnHB
Gb7r/OQI2v/4cnsYbE0wAhiSfrKdAPI6/xZ1KIvhI5RHL2tGuVil5m5XYmuEEb+5O8M4NZ6xEThE
f9RirldmBp4oNgbZsv4HRgSnEBcjVb+GgYBhRoPbZ5TG9OcUw63mdgtsNRhhnHIpQV7xQCCEQSSg
nUj7Qhv3NM27MANeaOLIFKi0yHNVqMDvWSRD/qjcAaa+yAkKb9pohWUcTCQZqVuATXJkTUE68Q7N
kP7TBHzLEcKy25tAsrHIWSk6HIP8ij0QltzJCTcepQCH6tUHGHt9r+ZkI7dsGQ4TVUZhxNw3XsPP
aSBqF5wl2uReGOWMpvCt7Iu62ZMKYIGZRoLrclaGad1/9B3XuwxB//qbk397Ur07HCjcCAsf/piz
hJ/rV6iGP5eQR7tUGgTMfYUbMZEXanTKGUIMZHDSD8AQfupr5Wxs+7YvN8Ihl6UCLRAqDLrD1UmO
bfuYTTLbKP3d0WWBmT9KoQHKpQrZk5yKSv2SIcuFew516ubzecpbXKr3BARqMra4TuRpWYex9xdZ
CnbHkgQyQ7ii1VsPCZZ+MjNJMdQwWqUL+nU1C/7eZKuOB3yby63vf3f1xvevv7/ZHXoxxokKIfKl
hCTpXQmnVO/E3WXp7jsnyLNjguztrtUDla3D9aYyGN3H0LaEb3ZZcwrGYFFPy12INAc93p6yNjkb
M6XUZ5rRhU/zk+ZuBz971XhlBNNVOkOvdQnVcGhSmPIeRCc8CXWbGid/55hDuDIbD0OVBVs4RdsM
NHbFOJwbhfdc9yvOD0V2hDlk/zAVHV5pwphvkTxtg2eEP6CxZZeiTx9F5fJIpjghnkboZkfAmLAk
qmeid0HqMHTGYqBJOfFwDt2vaVhCJcDPILh7mqdh2crq2Ca6sSD4wiuSEsnFK+0qPR1jB14dWVPH
W8jG9weEm0kpKes0GSs/fyUucT5o2lYPXRs4JwjJ13sukYybiSmfkxY6gkJ8EdwVT8SruHwe4m7q
o3YB4W1jjr/fUdxMTRU9bKsoC/LXuPf1mUIK/eR4wBPfjiBb6cZ6QBxF8Ojd5hABK0kcZcECv5mg
Cff5KXAzyUTT0OMQy8Y8cn0xfuBD4WUXOfZOc7evAWvD3qwxgirqx76nHnx39B5T5auX/4dG2rtH
FAyxEdaw36i5TgX0b/xKnVkN092g7KpTPOA+r/Dc8ggzID8K6ZZerG3aGiEuMxaCTj3FfxLk/NIP
fV0yPLl4LmGfHfibbiFybNUY4a3iIoUQiFaQNw7UdwK5yifZld6jlG781+2BsVVhBHi2wLXaV1P2
6ki//qL6oLhIiSxrlLXZxqHu/fUQR3Vj7BuH142bFq/pBFuhucRzPtGg3DZYh4uVr7WrJWZWasUV
tb7fFK96gaRYC+P0YyqKb/3i7q3BuNqOeZCLsqmz16Kbwf5Z8hePCn5YxvzLviYYYS58JjoZDNmr
mwq/f1h43qkDd+B0eOJ46J/Ot6uxDcg6F94EY95AvtXtuHqAR8H4QdbldOI9pDtiqNSeGl5tJCEt
U8tMUGF7r3XKw+yVElLdl31GToA1D3fS7bYOw7aWGIHvZLOb+66TvwrmOQc8DceHbBjUkQzer7Bt
t2DxtpYY4U7pEkzJsBSvIoOjPJZfLI+HGo/nH2pSOC+3R8WyxpsUygZAPjLRGOJ4dHDuZ97/oalI
NrIytsKNMAcZC054Ths8yrkG/hHMjB4GM9opgGjft0eZOasS/vC9dDrsUaHuvKjoWlZHw8L0lkKL
ZZU381YgmcCmmi7lR99bYMYjPqWZ+qDG5E4V8Te/dFTkuZupZ0uHmWms3IeC/VTr8iMFFgD+YVI+
e82mPpJlQpnZq6lzXB8O9eVrCKjBXVr06SPt3a/Crf++PZlsFay/vwnxylmW0Rmm8tUlyde6hFDG
72OVIuOWF+i7eT7GzQQWHURWxJVfvsK149L2MB4RdXefkS8jDqJt0m0RfWz1GCHejWUV1pUqX3E3
mP5qZhgTZnkxHIpppl8VBNFOuU7ajT3ENupGoENJSioYq5WvbTE08K7NXOdnmmdb6DbbqBj7uaZz
4Pkh+sx3xj/LfCqOE8lfWvjVH28Pu62zjDAnc+9Bua31/hLgXURQintsU6IA/mv0IZRfmjHbeg63
3Om4mdhqgowCxevH18aboMfTtwrOy0XpzedRSbDkAL/40WbA80UMGYQ8yuBr5kZ1unUEswyVmfOa
HdaDAy77j1DS6U9jN3jPLlvyP293pGWkzKSX4iwrJUifr4tfVlFQdGnk4B4R9czd0jy3VWFs9jqG
JRdypf1H3vvjYWbkmchA3lVik7xu66K15jeLQLnoVrc8q14V9Kk/K5d9GP1BXm/3kK3w9fc3hftF
6HSFI/OPdAb9AITFHnpPbaRcDoPvfVUYoR+kGUmqRJSvQI6XP5Os5A+Q9tMbKcDfwOH/vHExbtq7
xKJexiJoyF/wgfLU0aFtuOgoHMQi5khMwlevIP8oDQV0lVeKRjXQTvyUQSpsOAJkCLdfCBA08Rjc
g53d5OMjsnw++1WGrQ9F0cId2+RrSqnHPjc14ennACCB5hxmenweMw11sU46mWSXAYe7Asl50S+k
iFJCvDw/FgOsAJsDpKjgKRQp5rm0eimqDm62PyQXDZ4L9vWysShBt8uZxiQsX+cO2R/G9Xwqe+/l
duGWA5pJ00ydAb5XyVJdIWBYH2gGl60DJKxlhFfE+FLrcDNlZgknk6gZF+CZhvC6vs4ekviDF0Sy
Gc6OhELm7aZY1laThDkLJwFNXhffpCznA0+AeR7dvE6R0FnCQ+py/aNWvdzIlVo6zmRi+nMdyppk
6toM7CesuL7HQ6HlofPaJ6cj+wifjJucTMV0UM28ya8lFdlprGceTTUAj7e7zLJGmJRMsgQsXPnG
13HG2p+HavruQBz/z9ul2wbEWIFIQTwOyWd19SvgmUqi/47T0P1bV5V/WiP2CAIi/XG7LltLjKUI
GiOz04VL+SqnsQ+QMxzK1TdLzzuzVMw4eVCsNGHsetnVFwDFEQ8H2Rhu4lE4b04pW4QYgZ5mHdir
XhU+/hYkhjjxR5Em1dEJNg/NthqM44dfCNpAybd8ZcHcnwPI8935qhoOg4JnyK6BMEmZfQDlt3BI
w8dcxnd0wIW14MBV3C7cMqNMzxkfWy8SLbK+0hnWVXkDtiF1yimKc9B8Fw5Z4qWHJfq+7c1fv+LN
DtrkNEhyrskTZyQmLxT+TPNJOM6gTrebY1lDTJbmXEIrsWv7+po6UDgIgfWO0rGIo6oZPxcD2/mA
wE2ipoSlqHBiTzyqRC+fRi1AxApIPOxhzjAwfP7dT2nHaJfTXF0hKMJPIyQycwIhy7TceqO1BLdv
BrerZm+mbX6FOH0lorHntIE9aryVY7OVb8Z20y7xOKX5Fcpw6ae5KdLgkLUashm3x9kSdr4R2LAI
9oraD6sr70hxz0fQfUqNS0uBJfF2DbYWmIFdJ4nbkSR8HDUeHUk1Ot+8avA29jpL6SY1U8vcAQd9
PYEEXlwDEdzFXUTZtIuRwGDC8e8JpFRKwGxvs6vwQ1wfm8nt2wPkqnYxolC+EchBQbVaHLd89ebm
Bwf1FGZ7xcYp1RLDJikzLuTszEkDplUNGrdkzj2sFNXJXbyPXGxp4VsmkLf+/mYlEr6Tj4yUkG0d
RflHnyz5Z98Hh3IYdgkdo4vWoX9Tgz/wGa4/ssI7TyNOflbUHwdQ4i63p6clM2QyNAXY7nhJLvyn
FKIGTgQYgQgf8NtSHeM5Txx9dt28zU+cje34jcIPjQwbRxzb+Bix7Yej8GU9qVdZIuHc0fCskmk4
dpACOUDKYUvh3zZCRohzrdtyWDL/iYS0+EZafi+apf6nHTfzLLYgNEIcZB3oZockufrIroSHHCyz
6dHzy7i4uz1Ilgr+w98swy712OBfBY5Q/inPk1BAjK7demKydJHJ4JwlT6joAvWaOrhP/zYRAGLI
uV/ilGw0wTLYplVBmksHHt1NctU5fBaaAZJElBH9FDTqU+VnW66Htp5aq38TLBqv//Cq9ZKrhFTj
Q+Mx8hBWONneHgdbPxnBPkM+xqlG7j3BodV7FsM4ngUJ5yKqii0anuUcZbrIaKhkpGoa1CtYWdNz
E9Dmnox1c6dirb47JP/C2k0ElyX2qbF5C5o3s8gGUCGF+rAeChtwbfq5cQ6AryTR5PR/QNJEnW93
nm1ojHAfsymPK+WmV7A61XzXIDc5/pWFcZhvyF6tj2LvJCVMoxgKiYtSc+5eodX5D00/q4A9KkgQ
3vW4ebY57MLxQ8A3p7StQUbY+37etR2T/hUYr+zu9/FQ5MsS3e4uS8CYZM95yfIyCIl6VUENf1ac
7X66I+SFQlfQR+r3G5ukZUqbtE/exPBKInH1qplHp1MNdM7JKcvpGjeV2JKDsVVi7PLaofCRajJ2
1aUC9dBPtDsdsZYNyckrHL/cWGMsA/If25gggCsac9kVe5mG/U3tXrJl2ZL9s0SmSQSlYVOis2Z1
VeNQPfSwjfzEm/o64rXgWypc/eQu6ZbXn23w1xa+WcYkD7wmBv/ggUDj9CTasH4CBmv5RKc4+w4V
V/Hn7Ulm6zFjBZD9DCPSUkOwmNaQNpUEbNcDV5BBP96uwBKTJp5Pllgtkz50r7ETnGFoUUclMM28
ap9UVl0EXdUm8ENWb0lA2Vpk7PaNOzSVZot3VYuPtLovkOz+vACz0u2cZEbUz26TpxPt2XV133nF
NpkNUSjCmW7EvSVWTKSfzMXkIwnKrvMYQ0tPLTMEz2eQr6ZTNo/zlgefrZp1T3gzwyh8e+H5ltXX
GDbBh9mFwYUY/BeYBOw83plAv5yRuVQ54mX2Z/7AK1D/xBBMf8RkdcSZIE9we4pZYsUE/CkvTKe6
Ler/xUj0XH2DYeJyB0H0Phrz/Nu+WtZ+fNNfonBaBlsWhmxsnv8os1V2MoNuZg9x00PWb8EYLPFi
wv1QJMT/C+peS8m/K57ikBE+5YiOEohJRbwPnSxeYA+/sWXaZoER/9yFg2DNQmTr44kdMp/Mkc6D
fxxGft3uNks4EmPTVxCxZik8SK6a9uEjr8byj4Q1zlYeyPb9RrSXvW6zoVP1q04T+URTf7qHblr5
DDvJred/WxVGvGvmxK2CjNZ1dnT+nQ+SX0qngLgPzAT5/e1een8KMxPKl4Y+dAWSqXqVM+dfw4z4
X1QLVW4+5uPfHpbQjcve+7OLmXi+uC1c+PL15Arzru8pqX87yIKhlJ7TFjZxOCZB5vKpiwFoud2w
94efmdC+BjQE32PIM1PGwuJIM5iIPTgZchYbd0hbBWuPvgnLMVCapOFcvYJgH8IeAr56GRCxrMy/
7muBEfdADs11Exb8ymfwKGIJ2fqs38ehQxeszXrz+SBWqVbDF+lBM2y56dTM52L167797bZpZUQ3
KZXoJSnrVzDG6cdUkPK5oNAvItncRtVUfb5dzfvcYrTCCHJeeTzA83X9SsLqB6QEP41TeT/m4ByK
Qn0izfwXmBDkCCvTSwMwiAiT70GGf29Xb2ulsQbMHuyHxgU3ppnANC6FfChnzfCAxMY52PsgzEJj
GRiHFq+0SZ0+rGbeca/vZYwAvd0CyyQ2UX5MBEuqUlG/Zp7/a+jT7uTQzYcFW+HGRu/rypmzSqhr
L3UgI5jMIPjcqdqywLWVb57th9JbBGvZdVR5eBaLM18Cd5cqFmMmx3QOaFC0viiufkLi57RdyqcJ
jOh93W6Edkm9mSvu1K+/kTEhzavI88UWLvj9fYOZED4OXqCemqR6bToPu4WTVF4UJ+MAVxYabmkj
2kJPGCFe4inCD0SZX0e3rTg78RpPIY/jQNrgbiwYr5cIUACm4ZkD46o6iOKscuITsHI6g8y7rsjL
UCSJ88c4D/nWof/dpoO4ZXQshdUlBfIS9Npp/jNlMN4O4YlSpc4WxfbdOYcK1t/fLJtIWqqlCcAM
wxtyCACjSr7CfmhLJ8RWutGndCiycKAofZ5ShadXnIi3tUttfWOslXk+VqN0avgGSBwhU0g6HUuX
FYci3Oe0gt4xFsQeSWgSlzmofyGyecKBHzWFtutxR9SgdGMhjMsOVmLDCFZem6WflM7CB9ZDWfF2
6e8u5l5oQhFK4nc61jV0SAj7ICB/AXrN51WPczdRzgQjiBYGrKUnoUYCPbBIziM562H4XEwAvN9u
xG+Xvf9kotAKY01Mk2XU2C3YmVJ6GEMHSOrgzGtIe68ExtA9ZIy9ZIv/0CWQSa3x3n67YsvMNSEJ
8dw5ea1A+vwNGqCrkzq2rH/2FW5Eddz4jgOkCBirq1ZHOlbsCI3/emMPtMQFW5v0JqSHnsITZFkF
XAQAk+dBlM6HoWqyyFnJ87dbYKvDCOw0rLXLepgEFcBa6rDNoriu7lta7dJZxLgbwT1mju5gUEjP
flKUh3gE08SlxVZ6a509780qI66VhtYl1Kd9YGf6g5wHJ9ID8iecfnIIdBe2ibe2aWSG+KQXlVZN
fcmXnNyRBH53AHFvwRAso2DCECBCPLbMaRAc+dLoi3Jo8gW0Lp4+Fj0ewTfG2tIGE4/Qiyksebyw
cwyf3McZQIclqkgpt7C1tvKNEFeJGIBYW9nPy1ydZpCec6BEdn68catRcIQkTgKGPm17qAjS4NO4
bEIbLUusCTkAZInGNCnqS+97X2O1dM8N1J+ObVdGCZzHjrti7T/Ig9r3yo6kMLkIk5c+xbs6hbQv
EgvydLsC2wAYwax5H1RtrKGlqdlPXQ2vVA9bbBVbFxlxnDYZ4J+DZOfe70+y5o+9px4RZ0m+SxjX
g83rv5c7ByowU1E47pnFbDiMHqLLL9It9Iqtb4wA5o5aOPIJkN/xkHGdAbaKipT9vN3xlmXIhByk
VauxvxU4fEHH8QeG1z0IF8ArDrz0M6Vj+dTCvnsjEtZbyjtrnok/iKVXU3fVAOBLfo7F8MfvM5lY
xnPv8k+aAYTVFltpGMvKZIIRSjXMmZfiZFB2NT+VE/KU4xR+LGAcuJHosfWdEdh8IV1SsrG+CFb9
yPv8BGnJe5EXP1arFC8N9+SoYVC2NvDNZgqDdq7B2HPP2sdeuhoSlm67Ba+0TC4TjyCWygsbeDac
fRhr3CHDT38Exabxsq10I6xp4tSFQ9bz8QiRvhFvbFE5+8HGdLKVbgQ2lz5VHkvgYMnm6SR9jyN3
u/xxOzBshRsxLSUjoIdB5q7J+M+RwbcyZFpfbhdum5tGSKtBpCAo4PRFnJyBtgNpoTTJx5cwmbKN
KiyrnokyUEnectDzIPHbNzT8QISqGh7pBhyYLpqAVPPTQ+0yvz3vapKJOuBVRRNeQh0Du7K6EOw9
eCCAcD2w4lv3Y8uQmKiDEWLLg65y6Hb7S/qIJH74GZnuYiOabaUb0VynCsDDpKfnuiNDNKeQ9sfT
3BZx2TLi/xGLBtcPFpyQoSm7hT+gq4LId+E1n0EB5bhvBNaGvVknZhjvAcoFERrI/a6umYDy91MF
XKg/bl0Xba0w4jnAM3ZTzNCqGML5c67SZ16MX5Tnf7vdAtsQGAEtU/CsRyjAnUkB/CRUc+Vzoabq
tK90I6L9qpOkXp26VE3yQywgT9iLfZ6lXkjNkGYw/3Bi7NK50gNuCwDkTutWvevbTfxA467uiyqD
9kxSdlG/YHLWFHPodumWYTVhA77qC0dryI+N0O6IGpy/jj4Zu2Odb0rm2qpY99A3kzNPReKkCWyq
MDm/a4J3fDIDXeHg3nW43QjL5DHxAiXUWntYYtcXldVZlEMw5Bh4m6gw2/evv7/5fhUvQVOO0FDj
C9IwwDx8kyGectdU2O3PtxwmXCN6m5axvmVQoGzaGsYuE/PmiCLTDtKV75c/BecCPOhlZ1bP1P3h
eaAhuogJFTcdg5UX1PhSneeRuy4bt1tk6zIjmqH8STkVaFHtx/qRBcFPf5Lgxq0z63YNtiE3Ijrv
cqZIjgNAPiPmyrwRBzbNxUbptu83Ijrn1ZxOGpm3ZsaOJr2RIYeRPodrImDX95vogBnMx8kfcDwq
m0XeSzzgnuA7siUqaDkBmNo//RR3NOY4beM1NT+JkKsr72UTJQmEmOqRzKd9rTBCu17tUsBvd8/F
yMKzDsY/3TLwdxZu7Mply+Omddf8Xtb/rRJwKKZk063PMn9MwZ8Zvn9TVqOHQE2ThzxD6Syt9m1m
5uO/nOaZlQlSqxiI4kB7AgUfJA9v97llbhJjI5ZDy+Antn75Ajsoigc4GMqO3r0j63nfech87C/9
OXC6FNeOMc2gPAa9+VObt/XGuFqWO1Owh8xJQGY8IGPLCe9WhfBUw+a5bbvHPFD0sMy7ANdeaGpJ
5x1AznOZ1ReZIRl9bPg4FE+1qhbnn9tD8f4kgiDTv3cGf6Rl3QbYGZqi8CDXLtNTTSDDuK9048GP
Engdua1QF79RP0YGaK3HHb0xCLZPNyKXTK274DoApfncGw+rW9Pv3OO+LzciN+1ysHhriOOWZf+3
dkFUmQYmjvsKX+PizXY8di08auoR1gRFVhxgRf6tmNKt49D7c1OY7/hjBX+LlGFZzmP/A05DeVQi
2z+HEnLni/dhSus9YhSeMOV6uJznqXVwKeCN4140zYa7gHt/7esiY/tVtTvNHvTHL2PnktMoeHjn
QAphg4tkmzrm1hsCD9/1OY7q9eRHvQYvrHKarZTp+1uXMN/n42YoHBCL418pGz/6S/lDN9UnmHJf
27j6tKt7zGf6sdEd83UX/+JV+s9Yd69dD+nsfWUbQZtz5QmaJf+3r/SKIIs2Jem+WSOMqOVCpNJF
WuWMZ6kk8kOIDCAx9HL70y09b77Ri5DOfuzg07kjPlEFUaJRibtCtWPUIW16u5L3dy8hjOilXCVL
Saf60sRBgCePWp5kO+aHttkkKVvmp/lgH7exLChMPS8ig7kkeKQBrhxB23g7m2BswD5kCblLVPir
zJc5ygFcu4NzJXJcQm6JZluWIWEEcLkwuDIPbY1kivyuGb/XbvLMVfYypsN5msjl9mDYesqIZDwf
TBwTVl16J9ORKMbPtB7mnZFgnqHLrHKDMiRnweohGinAQy68WHZ9uSm0Mxaayhb0gwsJ2UnVIjt6
U711QLHMUVNkpwxY5bV+i8J54X3TvIVOnmKt5zxXKWP1Rri9nxEXprpOmvphi2fG+qKr8Uzc8QjR
g8voscfe4eepHz5OeC7a11vGfuwXrZdQ5vzfOMP1CEo1SSGd7/uKN2JajVLhHtCFvxTO0RGcJopI
LGzjLGobjHXuvtnuedwV/iDWVwp4Qz2mnfrgVwQ+kMOmTaytBiOeJQF2r6oRBSM0TqLZxWO7743i
qSAN/3y7hyzxHBjx7EOj3sdDUX0pB5AvcQytjjIu+2+9m/cwII5VlBVVvEsR0xOmZDSXOq5lst5e
PdRWchhPtb3cGGxbbxlhTfjUenPhil9N2oAf7qfpCaJ/8jA4e+PPlNXJkR/XpC3rC0y0xrMcYL/T
r/7SzGf7NK+FqZwzJmNRTmOGiOjYwJ9yLT0HFtMw6HisZ91vqbesF4H/vnoB8PDvyQuVjDzpl6a6
AIkrjokA40sNtT4ryvQLTGIgSL4iHHuWncpCNhunBMsQmQrSDVvU/z698NqDot2QqDtJITaYzXjd
uz2hLTuHiQyTXgi8EDJgl5k55J64k3dJxi3un+37jZBvsGmAGSnrS9pyeYjDUL1UAczHljRRG6uK
JSC5EfO4TUFFrY9xt4Kgtxr7V5wSxuO6uwID1R7/H7qctp4yQj8GaBq4Spyq5lrqI+XwilYLTTdw
2ZZNxISIxX3Zl0y31UWG7i/lzH/pIv/Su819y/0PIKw/t8twvj3ktlExAj+WovAJQMiXeHDpOZ1i
8jDkU/OHsxd2I/4DGusmFQZDV13GsmHJEU/SXndauoBuPSNZ2mBCxsjQ/t8RV7pecQF5lZ7dafg4
SBj03e4ly8QyEWPCz6vJaxQ5S3/8DCVnqCznLzzmZwEX5wG+1/uqMXZ0vSwIPh6qSz5384Mc/QfN
OycCwbQ+JWScz4kHMsDtumydtv7+dgeGpOSiZixiMvA/lJT3p1qqa1AjYG5XYAkREzIGEVFnqulA
kC5zLzR2fnjQvNq3UDEj0JFnqvJEjdWlb5R8loX2/6wTGNDsLN6IbhUng+hZDe+cGIvVjxTSecuj
1F0RXG73ja3zjSO6mFup6wED3Ti4h/EEio9p0B4T5Bg3mrBOmXf2KGbENRAAsqgCHKVXGANPC6Bl
ycV3ix8VlsXbjbBUYSLFuNMzMAmwSqXwQ6ExuZSqP6nCf1kn0r4qjHu3D8kyUHYDclYKprm6y4so
xpx9XeQcH8OGFBsLrmWumoI1QK77DQR28SgQSnbnqLI6OM4mpMsy2qZaDfe6BYBoPDkAg5Yf5YD9
umfTdJfwhmzcXm0NMKK5iT1IhAEScAFm/hrTVl8yVch9S4UJFqNJA2+9tKwuua7V37MI+HnV8b94
SuYbi4VtLhkBDZH+1KUxqy6+Upd4Ic8CnjTt4D8k/s4chW8ENW9r+MQgeXBJu3kGZROmwnKIl1ev
08mX29PVNgpGWOOelHgVRQvyoZZnopr4Gd6fWzJtttKNkFZgI8V0SHG6LdW3WIKH1CpnI9AsZZuo
sVI2YYmLPMrmeHnIPGCea9Vudb2tdDOMoQXZhXj0vJSs1+P9DBfm6gD+vNzSCbJVYJzIyaCmboBH
+y/uQrEkaqoGh/1sgv/c7YG17P+mVo3PXBz2JhjPlDQ4gftX/G+Oi6w5Lh7EHIpay8ZSZIkEExw2
zzoJwY9TlyV5LNLsKLzKj7yZfK/S4Ovt1th6a/39zdZPHTpUJHEQz12KV0ooM7QHp+FqCyxua4IR
zE2tuc6GAOBnCqYG+iu7Qj/rSvV8IA7xN8bEckj2jHjO26JKUxhsX0Sd5MdRJwVy4s6HEpSkAwV1
/tjnwSfO5T+3O83WKCO2ZZ8ubHSc8sKatDxMdXzIEzhLI50DGCKm28bJwFaNEeQ5gK3w7iDlZfTj
AwhJf4jM/wCk9GWR6R7VeuStjfetPu+bSbqVuvBZTJexnyCJw8ixaMM+angynHZ1mIkf01hXdZBj
IsseaDgZ4LpMmydcYZ+dzZy/pbdMANk8hnp2PEogJCC/Nx498ByiAhDJiAK9xfm2RAtd634TLTPS
LURNjbqoWX6NNSAJblds2ZfbCjf2bR1kAHZTjQMOFFoPsyTqWKeb+RBb6evvbz69DBbaCoH9SPnD
q5iQ1KlCzg+3x9dWuBHlpUtZV0Ic+cJX0ioXSOWodJNw8j+cfVuTlToX7S+iKoQQ4JV163tr27bL
/ZJSW7kECCHcf/0ZeM6pcmfL4qtVvmirQJI5Z2ZmxhxjJeJSy7tVQlNwgyzlfn/4ODWq3y/n+eUo
Hxnh7rfBuCvJmU1LM/czCPCBkj3OCVr4W+erHvsEzAQger9uniyPZrXuUtbCfqhov1OzaK7n7lYf
xcrX2zAyAShgqIZyqQHX/Z62pjpnSZ4dI3FtbmxjycDnG4xOAe1p8I2VUGiBHjePIQuVh8erJshd
TOAPK5U1tBahMImTaOkBiUOmIGFxQ8gmHeVKlLCBZEQEDiqaHu4scFo88hFwEwU0PwQExZtfbDEJ
ri2F5cpcgVc5ryMAW5Lup9HoyglN/9HvPLHhcGsvsLx5uSSU3G8xjGRRfwY7l0SiswcF+lZhc+0N
lksrRjspocNy4k3r7AhhYBzAlX+coY11S+tgJWzYlDOVw0QylDhqjRBM92/BTA2i4SLKh+sARuHv
rr8/zIkHrQjSIfcAc5myOEsyLx4DvsWVtPb5ljdDcJUkodsmCU7tY7YvoWKOxiWcS6/yBRtA5lQp
H8K2dCFtnLAvLlCzO+psErOvfLwNIFNNNIHbG8IJkDIumzjljTp6kl3FRumFNqXMZPKWJmaZeTdv
NDKYsr+Z+3Izo1jZE2wqGVbVmUf7GezUI651kMAsvZoTyY8jhEz9KwVYQxtENkBFrWpcYBW6Fn7G
hqTfzYtW8HUrbHmxI8eOux7EiICh3FeiPEpv3rghWFtey307VXrEbfBobAYx+uVP42aZeO3R1nZM
q1mUVYhdMmndD3zSdBeY6MrDvw0dC6ciEEEBmKTp1KmR9GbsSxILp9z7+SaEYyW22bAxpnvw2DN/
PvIJ/QtDA5flCfCxnkm3zj1/f0VgA8dCUbXEG8x8TINev86lGD4nUfoWQIHwKuMJbPlegttx6c/z
ghKB/MG3pQpdBmPx5bJp/tW/QOdgLTLo7KFn5NTVOfSk8E5cV35zxK1ja/ZjR6MHp9Ohsycc9E2X
X7giteHbykDJjPtSKPiqs0npHJM04F8cnKeLOBBsOnghbnAWdkXN2vxU8oo/iNZsYXr+uloYrRXJ
UzGE0HdI63NgkvkE/WZ2rCSAJaC8vzy6v/qM79toBl34ozuWVJ3DlE7uInTwSmqE9o3Hr3y/jWfw
Zx/auBLEsw3j9ZPqq+KrEsmzbqJ8IzH7a96EAViJGa38dvK9rnzjAY7x1C1eAGueDrIFtcoogS25
PE9/PcjjNcvr/9iwy3QKQXOV6jOffXn3G21A3QCc/Y45dxlaPE0pdgAKb1Aqrli57UMIBDJKRlO/
gZcj2PNiTOLfQHPSQ6NkrqObqrsOj4mhWcGe6qFzAl+Vb52uHCiCTurHjKP3lcw0gRXwkSt0CtJw
6uz5gbfn6eQ8slCGVxqYFQ5kPYMAaQyrsxi81ttNaD/mH2foXhCwBPbulh+uuYlVWBFgTWVV2NE3
3Jxn+wyFlodeX3dKxQpYXs58EBdI1VVvQw4KpwFDce6DyCvLa/ZcHwqN/zZeCYm8pIB43nkIo3ft
qhySRPLlsmOs+J8NZ6Bjo+k8eu5bB/6/u8kLTfcC6029O8Hc0Lzh5jzacPWVRbAhDWhuNr4WBXnr
Ajnek4W2fFeLvt3K+teGYvk4yUe/SF0CEYiG+/cCQFO4Q+b19dexoMJ8HBVkVDbiydpYloD5RzwB
ugsoWbQBIDAK8QzlpuoNFYpuwyt+0+/+52YNK275dDfIrKrQbfFQSto+lw4IeW/c3Im855TLkP3q
Kj7682kszdR96YaEe/4Npcx855gBJ9p1bTkVv4QIRmjZhjqS7DPyWOy0PE/T6eA4dFAfOZiq0SfX
6V50LtYDOcuncuyG+hWoHI/1cTZ7dXNHx1QEGwNbmzYrmISo5bCpA5Wp9gZ6MBApf3PByLBRdFx7
uhVMMmnyqWi1+wZpE+/UGV3wM2j6Zvd82Vf+isnBqlhRZAgm2StIcD+gu7reDQyN9UOUPocVmWOt
ZL+Xc3jjcf+2JeXXy69cG5IVWgzoDFPu5PqsIq2fhTb+49QPVzUr+aBt+7cVJ8JIjwmfvk2hl7Mn
zsWQ3JBeu96umSq9sSwrSYQNnZidwYCeLwneQDPpHBN3IAcYZn+b5MWwEVrWXmFlEQlwnFDr4PVj
z8Gf11fpz3LIIJJdbvKjr+zoNq8OiUAHwcoJHJB+7gGk2JGzCUVypGzoboXv1HdtcF2jAtbFii5+
SiamCJJkdwRF/Y1fVQH/lKMNezxcZVY2boKAg0MOnlc/hno5qcuyTV9xI623WIhWPMW3/NytCjOo
oEN4FLzdyZ7dZyToD4yz9oZmCvtMfV9PlYjnlhan68ZkeX8XliCJGAP3TVf36OP8MlXj98tPXrMu
y+99r5xmEF6pswZNytfQCcfdcgMbz3rw3i+/YsXPbSiFKaDKaCrkQZS4Yf4LrQC8+6hb02xtKSsv
sIEUoqrzAJBwCsHBiYo9LQ12BqdM842Md+35S+L9x4aY8dDr27Gqz8jle7oP3MAvPzmeuJLZ27fh
E1xIqMCofv6/2cOUhvw4FGgGvjz/K0v8H/hEPlRBWfvIQ9UwpPsxwPEjknPaHFJsrxsvWTuK2rw7
Unsep7h+e5xKXGdoH3zIYAygB+l53el3txMTzRibsVQfJ9f9AsazLTTTikfa+IqZg4qnRV/AedCu
fBVVVD4u7K/YXT5UYyPiQfjRbnK63sQD2tw2RrxmFVYcGGQpmO4Uf1MtaMAPqJC78tCMTbjh8ysp
n4236PKIBnzIgjfdeF+SgfxSEegRyko9BGBT3aggrNmG5f5iQZW2GaLxgHPcDmqN0Y62UX1XJ2xr
HH+ni/N9Zu3zCSFmlKme3iQx0PYu+R6N0MNOLQYgs8CNJ0p/DsS78zLnrS1wQVgJcxWRle/bwIwM
KmMkaQ0qJLhB9XeZV7jOIdXguL/ODGwKH9Y0czQwcEyjL5FFMYw/R4gg5Zaa7ppj2bQ90wiFl3yA
dXtTh1vmRc24RFPSIXL8+zHo5rgnavo0uOIrssK7/4ETdsU2bNAGHXTf91CZPE+TUz4TBbqFuO5C
sNUAiJpemTbbeA0c/dwuysGu20kDoW6uk9s8qsdrcF1Y/sV5/wjdQNSVNUuMeeQJyjxxV5Jax1WT
+Rv+s2wBfznM2PpCmid1IKvOPCqwmKMnuP6QuETsu7z6qsA4cxwAetjX3daJdiXm2JgNgu5X0ZYw
tqjS1XMTpvWPHEIWh8sbxdpgrGAAKSaTk46aR5MNR8ay9Gag3XmhZs+Qd0ymyfZjvVVGWrMuKyos
9BdCMexKU6jIc2fQBBDWJbkvPXMVG4Lv20CNfKw8ZH/QGKHoXS3imXS3aSrmX5dna2UtbHxGiwpe
Mue1OhMnC3emE86N505b374S/W1kBiouSg5ounj8TUcJIYl3nau7hLbnaEGuXR7Cyhr8B5ohzQwd
nl4/dpWv9hDFwbVHDmpdR17H2Yk1WF79hwNOgkcV2uigvVSb7tgVIIRdQtXl719bAsu7cSXRSNbS
8qnzsne29HHobku6bcUZbPUgHOY1QK3B9GAC0L3xhpsb3Lv+UAm69bwCNCpRNdKbfkktLg9m7YX0
3zNFWYg31ROKkUP4MvdSg5sKnazhFKW7euSv0Bjt9/68dfpee53l7B30l1IXPQRnTrP3SZlYhWim
xONxeLpb7o6acYtxYOV8aTMBlcpPdRC55dOSlYkI0muzfFlUH7qUftnWRllJA20shzsVvAw8BEeW
u2AcniTSMcViJwq/6hocxAONwiOtS6Dbwq2OqRULtMEdyomySrRt8/g7XHYDTujgO984+a/Mmw3s
gMhDW9OiMo+QzYzibASZ7mSCo0jA0eS21T5HOeYq27MRHomXurpEJeNhaiCXotDyqk36TlTxQ4zt
pwqWUbAtTc0Vw7OFhnSrmj7zERHyWT34Yhx2TRm+MU6Bssqfh7kFizso9C8PbG0KrQhBPJTC9STM
Y1mLDt1k/KfxAcggndY3bURwbQXY1eVXrZmCdR7oumacsrJEpCO4IGVBOd3V/SZB3tqsWdFByD4w
kLGeHjTrfNhClR2X0sPisEqA54/U7GWx7evGYgWHbALHxpggrfm9Meiu2gOiuaVosDZR1s6v8raC
EsRcPk2SihOEvnsw8OB65/Knr2ycNgIkAKzEZ2D5OU9ZoA8uT/SuJV2DcNaaMi7zwX277kXLSv2x
synWOMkQDeaRmDDacXj9/9+lM5K/XH7HygZtI0JUEoXS6GWqqgmIGQkeMqC0q7imbba/7hXLPP4x
DOGKoWl7p3ksVc2LHWgHlpp/n7zpKZk3uDF+k2j9JU22ISFTo9E/PJPmURQ97YDsT6vyrhxmF+e8
0QCB9ZmaOV9g4ZkziDFOTMLyH0QnpH1zilposSeFlzeHUoGEZ5eLEVX968ZvRQgOvskpZUP5NExt
fdAZ+5l4VX2o8ZvLL1gxd5uZCFJnuLJxIkjQ4SAKxeu2yX5Woz98vvz4NXu3AoMiFWrQhVudndQj
MS6DfnQpIa/9jNM1mv+7jYPUSvyxMSaCSDO0OeCRJOzPI+q3u2geZbaTNRf1cbmzKzIRml2R1nN9
vDy0tZmzAsUMfZ28AeP7GaA9cxdOQswxUjK9VRtYOVozG3AigymoHIkDwqLsUunpnOb8npiKPnbD
ABKL5awdTP6L77rjTZBdqYvDbKEiGRXaATiqfApRewHtJRLMhIcbzvb3WWO2KNHAiyQqaq86474Q
fKBMhE7sexkqf9esCousgOHrOmnRR1md0a/v7zP0Ed6A4nerU+TvSRyLrPNC4zBJqpZCK6pS3c6p
5wQlw/B92eeWMlHaRLvfKYJC1+1VGzez2Y144tKo8ZrqLGma7egAFZYiKPSGEa8NyEoLdEv9fC6T
6CEMondTkF/dmEw/0IWX7Vk1F6ccnCzHyczJY4pAseGtazZgBQW0OPsjabk895lo/lFB07axSn3v
5rIJ/H1bYpGVHpgoHBiE3NKnIS1el2xRQVzrwUmovxGU177f8vywaKqwFxlszEB50nMK9zuwLVtS
rSufbzMdUdLhCOp06RPuVD+bCQwNqs7bW8/44fmqCQqt3CAYeAv6ClWeHc/1si+aQRD4+0RMMj6I
zgj24brXLFnvH3v3BJWKaob+81PWSxMDCNagA8VX/t6tZP3r8jtWlsLmPyoD4YQp6eR59oS8G0JX
3ILnW21Bptceb/l72ZYJSGAq7CuSsOh2rKus+MxD5fv7675/efEfc1Q6pizcIMRi+9AXL91MHCKc
pi8/fMW5bX0iU/lC4YZB3y0VsyQTjwNPoiNDpfaE4v2HFiKUu+WvKn1lxZ7ZIEOo2Q2RyoLyDI1G
kGSDTzwGlgXlYF5spdBr/mG5N8jDQZQJyPfZGHSGuU7e/ERp2d9xiIpfaVWWgweKYYdC5nfum8FP
PoekJzrblYWfBB8vL83KIGz0oEE/zdiGeXEWy4GJds0jspbyEWKdW4fmZcP7b1LLbAChKnOi69aV
Z9SsoXU0KyV2EJjNv4dBas5Ez2SL+GrFSWwgofTGSLXjWJ6L3vd2gztj5ZM65F+vm6plgH+4yFib
gIY9L85k1GEC5Dw0X+ugcHbojy1/Xn7H2hAsPw940qHhcCrPyZi8AI46nzx4/sZ2sbYSlo9nGlR1
qdMWZ9nyFylBbDbhRvi2ws5UB57aiLZrQ7B2cqWBPE/A33Ue8/5dMgHVmC2NwTVjtfbrGtlgUgxR
fh751B0B61W3RExA9CIvuOpIz2z6oypTvDVBirhRu7THNmF4vwMR6JZuwtoQLI8mUhVyZkEBLKVv
Dj5tvK/1DLaNsQbfwFU2ZGMFmSzTMiMF7LQcPzey93cdjomnyw9fuaZkNlowm/Mmr5oEN4UI2CFH
5xzAzXE7oxNj5CU9zMsZgbF9341m1wIpeQvm8etO4czGD86s8lwX16Tn3vPbfeqKAKKlpgyqGHis
8sr5s/wcHCJhXbVCnmUw6E8yhVb8DjwgghwvT+GS3fwlINr0R87cdD50+tTZNc4PE0DjEaC481KZ
Ws6Has5knHr1dfBawGv+HbUod8MqT0lxHqAbsJ+HbuCxmpwmBrK73oiMKy5vEyIZF6g3v2CArngo
jMaUtsWXoK7VtL88YytOwy2/V4R1gcfVcvRoWhT8VVPfqNB3bzgTw9Yxd+0l1nY+BUNl5pKlT6RD
P46gRJwEAflywKDhcd04LOdXIZkhFY4ATHvIyBZ+8NC2bDq5M4gsL79hZSVsOF+e5RxE7B22QFQi
ThUO5QZyYRvLsPZwK11PuMNY26GGknXV13AIhudINtHbdV9uJemqmUXkeRUCo5PfOH6g9r4Ouo1p
WVnb/0D3ZFDmwsNBY+FDCSQt9nktD3ni5BtTs5Lh2nC9MuxC1JnRJRGO/JZl435YCktqFG+i1beT
390kTXWHsHwV8Q6465Y1+iMZAcNFHqGiil22Cn8OcyPjuibJQgxYgPWl2QiFa6UfG8UnXCmlUw3w
PKQM3QhAJfRgWJwBw/SmE/UwS+QOuAMBpLd5CEDdfJ2n2Bp6CuvlGrzkbFoNZazcJW8FyfNw1zO3
37rX/futB9g1rDmseZvpwivPBli73+7oFb25c70QnCcp+6DzMb+5bN1rBmh5fuJMHvhgvOzJRLPc
mXHhi4tq/j2X4MXYKNCsLZYN8AOl1//zz6VJIGjzl3G5JRKzUzw6kSm/+U4AxKKCZGCqU/IGVgN5
VXsCs3X2fCct3B711XPAXAFp6S7kDRRNsy124ZXIYyP/SOv4cGAHW3KeqdsZ+utfme/53y4vzorz
2sg/4yQzaEhRTFvux3WdQg40fG+bYQKKO/uRmx9TJt8LnW0pjK2NZjGSP3x36DzgIRzkKyXxiwDK
n7wWRz4oZ9ywhLUXWMFBAWjHIoJwF7bN+FBOA651U90G9f7yhK0930rxPdXjapKhGlGD5fTkJ5m+
CWixUZRb8Uob0Mf7Ufl8rnGZA1UcsBkY4x4AdvEePAamj7gsTQZOrk1E5ko2ZmvwRTWtZSjGCtXz
4p0uSM9smsUJCk7vZPrS55He1QS0dZdnbm1wVhyAVCSvjJnkU4LrVqcDsG+i8p+yQsujOtJhcF3x
OOIgS+od7szc9qpudZ/Z9BPKmKjo1BDdinQcXkKg4h9c3X6/PKgVc7CBC5PMHHeIvOi2dEf+UUrq
/Rp7XAVc8XQvsG8BCCcpBHRKcsyK9rsZcdfwWy/3uodbWQcwxrrEeck9zimVMaFgQAw02eLk4HDo
/2T6+PTl5384ejdSMJqBcuWYBOgWWcQAxISSoMrT5wAawJeHsPYSK5owD532LQO3S2YWwl5w8C30
InxhDBjpdWTfgV38D12naqYEi0A0EgwjRboLKnWdYi764v49T2GmtO9RBiJEx0BUaIYGMwpeGxWu
v1onFsE6PAiZJE4agmUxySYHPOUjj6tpU99p7elWDtGZ1vV1TvDpTfRBovcg9pe2k8tLu/ZwK1qA
iFAXrcqgU1Rncp9lypxS9GBuPH3FcOz6/uRNwk+KwDuy2blPkvlOu5CYpf3nazkOAKr998ImnIG7
WmbgHcIUxbIHI2tOCn26PD1/Taq8wBY0kByFCDKDLnXIkFTpsAp3bSBfAnBeXlMNwhssB6ZTiS67
TrhHnDZfVAou6R5taxt7wcrq2moGYcggyjYsrFJd9D55wCu4wH9vLO7aw5ef/xF6eC27euaEQiIE
5NGmwUmnzqB0fnnm155uOWzpITNOs4Wef5GWXQKzcNRWxWLt4fTfn45+NBSvIN6EAp+rP2WQFX0G
Z8BWTF57uuWwBJf9hZ9BslmBz/du0uCHHrtZ316emDWTtDx2yEJCKul7R+R3yX5qlXtqXQDS5oJv
sTavDMCu2E8kDKFb05DjVA2fVIFrOfB8DBsutfZwy2GFr4qRNYgJg+N6z94op53nb57q1p5u7bYm
a0JQbUDaJ6fFuJsDIF17XI5fnvq1h1u+CjIYQ1UOHU4tmbzT3Lg6RtTRWwj8laW1m+w1Kxg0sxi0
rBebZw4wzJ2XeDHIbraU79aGYLmVqVso0xFsJmRwcnDO5FWRxgj9gORfN0eWa4VDMvno6SZHKck3
8BLkh/+hyLL29ZZndQAZ42p++fo2FzdSQJli7raYQ9dm33Is5o0sBT2md6QTlNbLcCSf53RwYnDP
bXUPLlb4l2zNrptTPjfG4RDkSnIoUfC5eBHQZUZrzANvq3vICWwkJCv7rl1BnxPJI+NnUNhN6cs8
lvtJ6UeRErACb8lcrcyWXSfnYL/gsmHeMeyyG9ywPdfAJs7O1mli7fGWq7E8pZWzbC6QvIoesrLI
jpAFUa8+mtaPV1mqXSTXZajTeenk4l1IP06DmH752bQloLW21IsJ/7E7ZnNN0hr8SEfIXTxmJjyq
pN5nZf4yzU3sdeyasogHCa5/v0ZWHByonoMMq3PcWFE0ic/zlRRPgV0VDyuvQksNZ8gOU+dbAnRO
EvcMJ5jrVsByZ9CrVmMQ4ePLiL+GIEE9pKIPNg51az5gufMs0d7sE5cdA3d+Zp181aK6C2v/dvC9
t8vfv2Kkdikc8qSz8tACdkxqxho0WFYmv2OQ/Qn2TV7KeqNcsRL17Nb2wW/pLLqZoQ08excdcv8K
PImXh7AyS//RAyCN6ycp1OoWMyVkkcfuj9rjH7x5iz5/bZaWV//hCcp1WzU0lELHPcmfqJeheTps
6CGXfeFu7Dprw1je/cc7QE+Tl1kJb8OF2kdZ/TAgYVxGkWbXLoLlzyzjeg67gR3DopxBED9Gn9JC
BFeeT+0qeNZoGdUiRTDK9QPahN/9ubrSSq0dGfJQjcgpQikN1FcVwMvCDJyO0YgOoMtGtLbClh8z
NEQFUYLtRkz1A2/c0yDZvenDDU9es3/bk2ft9Mpn7Nik0QD2KZyARR/lGwewlUBtl7STvjKgcaBY
2Cw9dWn9QCecf8uoeliiNEDCWyXNFRu1K9hdmncg94AbJ67zWVSKfysD0JBCs5EfmqRpD5cXY2W2
7EJ2J2jQtcLzjpnvfSnr9N3Jr6xz2FVs4UHHnbY+NmUCmXLGqjwO3Gyrf3dtISwfbt0yk8OooZ0V
ZV+jUaID5VVG4WMnclQxR3fj/LS2DJYj85G42QhlyCP4dE5jEfz0oGHXivS9LbcIVNdGYm3KCUdC
TZeRIB968CIoWdP0PSTspUbLdX5tjmSXscsiHHpQffnHoeHpTutx2ocFT/ZN4aVXGpPl2WM6uirj
PYNQ9jQfRJe8l4FMj5ctdSVs2O3oVChc6OcNO2ZV8CSH8J1O+TGKzOvlx684gt1wPpC+TUMPYQN8
y2ncJZBJGJ3Nov7KGtvd5sRPXYprL6xxQb76mVmslVd4PNfqGVq/GxvbyhzZPecAYWYRCo7smKfF
JwHR9VghhQEO9MvlSVp7/vLzPzbOckg7F2qmHk5UJZDJQoWn1mv+F9j12jJY/kbHoQrDAEGDVGBG
nFrIV9XkOiXrwO767rLcXahl+ZF00+csScvYba5qF/ECu8V7lhW4HtzaP3o++Q6ihJ9DYNyNTWdt
2i2/SqQnshx7GtL26RT26gvVRRL7ldrixFiJcp61Z0rdBJVhcNxQd99KiJPRrH8SRffUp1dB273A
burWFOp3Ro3I65C97AXzXwv32sqx3dPdgbFEoeuSHdEy9qDJdJxdkcWlmx8LEONftv0VF7Y7u4XT
YmdRjX/kdRBzVh7DsJY7SvVt5AQf5n5LXmjFA+zm7oFmTQ8RTSz2BJ7GUPftvg+2Hu56v2PBX6oK
Nj0EgMgl841IEHscGvwo3ZLLPTVDOBwXrrIPnJTOS0jKoNkBgotLG66mGdwRbTv+43aEfG4DTfHn
kEPnj3oj2FkwE3MLbZyoasECXpRH1kD9RdSlczQsTMvd4NfdL1JFbo8GS4e9TZVRDxlk6qt4SKGn
KmrN78D5Nn2U0BeMDsrFMV5L9G6zAiAx2VM8BNV8NFkXtf8BxD4kbpwxkjEI7roHFUlypiBxulkY
tm8pz5k+yQi9Wg2uU59Czer3CiN29pKDIzuG2FjufUxo6OGauxmFt2d+0usfJqq65GdIK9wmJWWW
TGBBzrNib2QbmKMhjqwPCe+7U2O64GVGv9lrSaGJrBmoV8CON953Weh+R79f+6pIIY/JJEsv1m2V
7wAWQZWOJr0B+VSg2jo2dQ3yBJAFsBTiSC5EYWiAyiypJ9xKsLTNz13RdZ8SWkbHjg3gt+SFX1Bc
0c5zBnxh5KDjlvZiL0feP0EVPpkPuimWrveSsvk5bBjm15nGadhJX46vCSTkf6QyBN5C1kJp6ADl
2W4ySG/e2OwCNSlwUf8trKL5HtAqKv5B+2IjH2nKinuUnXr/kAyY2l3SMu+ORK53l5GU7kvfZWfi
TlQf6zQzr5MXDf2+qOamvSvJXNxmXgOJikgm94rWrNsD5jL0sREGwjtJCbD6AVQfYfGCfyecmA+8
FPfcN4Bd5f3UxATyEG8K7T7kNDFk3ygijSXbuc5U+W+NpxMaQ9mjxbxySJFqVpZTHA0RYIsqafQn
UaA4B4xeOAMs5AbsM3Nq6seDO9aPaurCU+aaIInbcehT9O770ccyVzjyENlilSoGrOpOot9yeskm
NbxMHT5s0kE231BMo166vHHPSccsrfa06TqIqwdQ9D2QbEreFafhrQyoeJ7CNi2PRYNfuxqNH1Xc
MRLcEOrMXoxZ1XuTq47uSTu27m3VG9ofgMzNfzjGQSGFmhofCTEk9xthgn1O4JpNDIy8d1fwKB9v
xpBS8kkaz/MOHYyPH0hPJbsN5zbzDrhwGZ4zXkwgmPbC4gtkcIL8JuomdtaNP94Yv0neIXbL6xeK
GssL5F0GE5ui6MgPpZlj9nw0MwRlZwdiqaGH3+okSHZhrRtwD8K6ypk5j2ngqp+TUd0/s2iKhzwF
rdLAPXx/k1DvRFtMUNzkrfqITCX17yNWwl7nuq3uWq9k76HGLjc1LLyfqhDKlVUNcH6iWzBK503x
IUl6/r2VPEvu3Kx3T11Sdh16nNvC2/VqQCVLTAUyaTmPQGFHaHj65cy66PZsyNLyY0EarI6H/3Sv
soE+IRhAMoLS/paA7/WWzcqgCWT09iIE4chpEEhyAPCEbFbm9uWn0gxo4Q6lQLU97Vp+Vyt0cH7I
mraRM4D9CAPZHpcTTfZUMwjV3idadb/KnDowIG+EBmRJ8y6JvTbpn13ZThngcXKabzsKyVYAbqKh
OSWAdqtYaC7vMt5itjyVR1ABAcXmEVjnrH3RmvBpl/lV+5b4bfAi0Ir2GYJxQfW9DiVsHyT3SXgK
pkHfjGoOs3yXTq6ed1CWyB+9Qc6nlOZTksUdBSXVbpqK7KeBQvR3CnHSD512og8ABqYvYepjFqWz
mN+Q9/KXUAixhHhpAjIDUeAzYUuvfKLu985M+WlEmLwRGlBJABe85A37spefFvFvf18G1BGPAnHt
dUZr7YOpRVN5cTpM+XzbQF9gPLG8WcQd0EiY7g3nVO/Tpsk1iB8IyhtOV5HxJ9povOdhGlr/SKto
Ck5JH/ZPYeIPryhiax6LzLTPXip4tsuGAh0RoR9W014RGAfxFyLSkkr6iWMvAptoS00TV56JHiJo
xaBDSrX/dCQrjygRqWYf+YmhsRhY8aWCDlJ9GGrq6R1KkY7zOYty0z177cJrrFDXJjtSNs0DxD7b
aM9N1A6PIgE5JjREws8T1NW/dtj3TkEW8B2Q5LWJWT0WH4ZM0UfGmXlx/B5SRBIaVa8yYSAiHzL9
lecN/4ita9iDTBtY5mZOxlcx5n4W86AkIPh0PI/djEzN8gnN2mrO47DLyfwKCgrBNYKRWF6VuHn1
g3EHu2cwjRTMA4Xw8SGg2XxGac0pY+op54XyQpBb4wQDOHCFU+niGA6jUx9V7WEnVKZ3U5Ay6QFt
a6A1OnS5EyKWZkH/KF0PpUwKuJS5qaOmUEeU4NMvJvGLqruBPviUfUWO6SZxUeL6+rYL+zp4qYOa
NbFMgEchAuCUmKa+htdAyOhzxTR9gvpK8SGPZvYZWKjEOVRZ6o7fJz+i9wMgccUu0kHdDXFKdFt+
TWA97mfthvgqqBfxn6jbNz9BWWSOBL0D7yGdVBF7uIw+IHUpWZzgdHQPVd4GS0b7dM+o0z9x6k1B
rEheuk+guHSje6Y6n8Y0kGG7F0nvvEx55+v7Rk78H+M7GRDUVecf6m7u3jmoRc9RmusoNhSAql2A
MssEtQZO70NndL5mOQjFIWUNXOx9WDf4eE579dBq0r3XSTnRnU/qXO6QSs1kJwjCYcH98v9w9mXN
jepst7+IKjEJuAXbiTOPHSc3qnT3bkYhQAghfv236H0u8rKDfcp3XalqMBqecT1r3QthtWUCYVyn
iGEPMBzawq3ZCdZds6R1mPukpxHOiAq/9BFkS/ppBqGeA4kzB7gM1Ey0Tos9uKf7vRae/PShTNcn
mkFzvmCc9EkzgTKUNlxFmwwAol0TtRWJC5f1NbICLW4gjwfvGUUZXHUaEXff5x5/9jBAANGIXFEr
3aDWYDlxylP6j2YwIgghZyoPGrlPBiyif0wKY+GOwBfuaD9SeT2ZSV2YHI4o1i5IBOIpKCborvcO
/SBZ1jbX3lBh37QKDQRazMgCIGKdihKaWOCLyACVIvBg8ahyrDpMSFnfwiSFsoox7kzIxsqtqC3i
CLBQfiuBguo3Lpg5nNgOsnK8GyKaVtseP3HaYP6Lhs+VnbdXeuyGR0giTWQzobEnL2hE5Y9yGrwm
FjDgHepxBMzw/mCXSRQ1RSIGyLnbtcU+/BL8D5OXVzfoz+aJ5hTCPgWxPBOnbiHzhILixLo0IYi0
YoA6+iIeUP3OkhKrWsaVHF1nA/pNVm07J2qdfR144X7sR/MeVI15E35h001aqHaTwjl6WcyKtKs2
bVa3O6wcJOEiEY3XFBbSSuhoEIK3aEDcY1oadrJExFluVQVNbW9IKZxbNl47yjXvYPqpfjeQF3uQ
UtdXVQO1zjHM7KtWFE2WwIgWt2FXVQ+RpV25jeYZgs2AyPNBsyqDaB9YQ7PN4GsDTlLXiI8UE/hZ
EnWQrkswhZNloCp1YTRJ52ExgqpowDnZWuk7aMyEdUGgvePFIR/S1z6zsydasPIxgLVVSetOqKET
5DBTwkAQN2wMqEm32qdNk0gWsk+nGdQ7ZW31GRLR3LVMwYWmLYFhkRXIOne9cao3BOPTZwtF1SDJ
bQuBIuag7Stoufr4JcTqJuQV80EKrY639+EIovx48Nvs0Smz/KGAPPUA6UMJVyDsIawTz527ODly
H/+yNgHjscFwoRvXCDI/2rGgn17d6Vef8XZXttb46Xh+9JvnIAylrsh3bZghNs4m8aqVobEVmD4e
AZp+z7OgfESynCaFivSLxKh2j2MSpknfKEoSz8I49wZPQ4Buoh43pOTjj7wCf7Woh/EnEhpXIT8r
kVJwz2JvKbXtT2egY3RJXUTACWuLHFGNbNDZVyjr4GMKp/iVSfxU0fRmX5QgRy6nBupXzAzDVeoL
vaPU699CAGN/qAZpIEgmrGsPudul3RagR/DT4jkFUsxsOiSwCYoX6lk7AKAoCrkuUw/pHiCmEAiy
3r8NcsClEgP9sSvJBZR5BFjM8q7LY+JptgFnzuTEWZOm150LkpHNaIMaPkP9MkbmoG8z7YA2tnPR
ZxHomr40kz3sQ8zBIuMAeI+GPf67dElUxKhKOncGpMImDuuWPniKw8po0kwXTDuO3ipgYe9CSAMW
OxQAAaggUdAkyo26x7INcOl9iAPcklBh0UVakcuybscfjBd030adv4Equvc0WdFw25a9uGkd0V4h
aimTfKimxy4s+liNbflhd/Mwj3Kw2ixABSFnntiArke9kTk2YjayqpSS4Mlr6vIXNeAOTLIeQui+
PdAr0Yr6qgN75JuDPb3VbThdA3vA7hX1im0vYYZQGio2aVPXmxGLEBPIC7w7iJrGOFeNHOHr2FRt
PWKqdwBTnGJmDeudTSHBpCCA8btqMdt9i4oxjpsyJLJiXsM+CB9JbQnJrx8R8+cCslth/cZyNtCu
VDaq71zteFnQC5toQMnrpsZ1zCmJbcT7D2k7S2iMqBAAlhTujZtWmB4utcHXohyXMCcMKdIqR1eX
pneGA1hD1G8IvUmE4ClnW4gztJeegdvZQIepuWXoZz+0If1wRKrQX6gwr60wwI80egzce9zOIsL4
F3IW3nD5mNK+uoFHdm+o8Yd9j+vzjCkZmGd01DJ3kzc+gHteBNhUF3PLd+UG/gGCzxdIl4gVmxAa
tGBryUjuvpTQnWgvSVaQ/LK2W1p/9Bg2yC9Sy5JliuBOB8Ee6S+yDYqxqnETjik5lGhS7CUjsBHU
d4qfDnhL4NKmwX7qMaowxlBKujGkiyQqlC1OKuKs0d0pbazwmUC+10Ky3MIXeoL3mscoZXgwEROr
3vjojtUfkCSUctMSgfxuToYKDFFDhPnS68DzcuXWDi5bRLrR2xQZNAVR6g6xUW1NU++KCUyNJ5BR
ttk/rHFK/0IFPKNJ2NGgu3SnuhAbSyi3vkrLlF1CoQs+N2t4vksh/TtHkz5ibSmJyp5LRKJIS6s6
LfNny+6zfIgBm4BYrayHIdvmnl3ijPZIPGKT6dz94VswAV5N4BuRjgJvJAKGZWIG9C4P3OkResH0
Kv/Kg+mSMNEuSDpL33IePVEG9NMdLaTNULCWiLkcgbzoesprK31AdBEFFA7UFq/DUKZgF6djIK8c
6gT2XgpIOsYh6EDFpjaOtm6pLDvUqzgO/kXnEDArgj+hD668fOrC1yqSs63MUgdYQD6n+1A46OOU
jVgBMBwV1o7hVFQxjLfG2tkYf31kQaCDrWmisn4rcyaa2yjs9BOp5+Cc1GnjXMyGrr2UWa+tXWiZ
ErIdpjTPUDxA2E8dj4otnTA8h2e5VX7hIWbpgBEJI2sD6mT4ULfOqifTI8R5dypoPj/wzq8/najA
dRCI27Mkz1SR7TjtA4IwA+bzjnt8rPajXWv0O3rq3JZBUw1vuE4823JJaHGJe4Yw2MgaqK88okN5
UWtBH0wzTCxGtNH/YBoC33FF+Jxv5KJmW4v2GOOP20b3dY3Is0lHFhtfO5ceepdyw3k56A8buzIk
DuTYfjlTxu1PN3O1d+1xNwOUm7kOOtHWfhqQ4u2l9gCJMR0yVBraGdlT5LpOjLK1haC/Dy+EE+oN
4syR/Fa8D8Q25eBXQO9Xgh6rmKUxYlA4oeYvpj6swSkL6c5ER92E4Ggg8k6qovnh9RL1qdCHYQ5V
p8WTyUn4wiJMv+ZIsC8Iy8llLkq6LwsNAT+uUlSKGKPdsK0GAENBUFJlW1CYpr+lBU4PKPGNYxhd
tdMAZd4aAqrIMnADw9JHQjoog+GrgUQ3ftTg5s3nJtuzHhBH3MWyt7d6gjWEc5xQdHBY27+knZh+
a+KkPwJP9xvg09WNS4CI7MPcfiyIbpsrBYqGO5UG/h2jqhsSg+GHdEPyiF8EiEqhFeCCj8Cr4dsw
0oL5KFb6fZlUQe8kWZHOpYGQ8q64Vgi9q4sQAiZIZUbUDZGn8NsyKscoVlOj8q30EZRKWO18x9EW
fUCu698Bkxzu00D8gtlANmCHlkD21ckugSSujWyMWmzTkYCyGM0GfBlTuPmON/q34GBDicEG5QcZ
yfhBBr/4xDBMDxpNSW9AYKKyXREwksjJRybJq5beKIeIX9nUkRt7rCHS5aJW/StsQqROmJ24qarB
7CIvyO1dp7wKt8DxvSomFpLZa8wJZhe5ctKE2hBRoBojPmEkpgdPZChAsYGh1iKrsMPwOoZf2iqj
GdjOUAbPehQtUTEN/FdPwrKacCBAAzjDlbBqlHpD0qrr3qAAELbVcGmJOQKB/prcjahqXMKJN3d9
W0R+nA69dS2zFJCsMaiQo6WwBy91gz2OUN3cwhoNjwymnF5kPUQveZWqeSXhlK0mgGRiP4hEhqg+
xXpK3fbC8Cz67bApegi7unrytIeUlqL62HW8OLCJ2h8KE+UIe+GF8f48N1eoVwBfk5oOBY/Wb5GT
Q6hP7+xBBu9pBNgt83rECchHfjS0nsBiKRn6Twg09D3ueHpviaZ5yaHWea+9kWVQh3RT/dNO08hJ
XEQrr33ky1vHC9hbCMRBQnVFGAJPggYC8xhkkvthSlzuVFMs5/p6mQtXJKp3YX6Va3mxRzAlMQJC
8Bj4pqyhJ8t9jCWRFJG22wvWIYwvLbZtKWRg4zayc3CsVIXzAYHG7E2FQZdCVRJdcHDXIWvzSp1d
zCpVfFNPyg7jwUHpe1uagvB4QBcVUiqF9IfdiCpmwtVUOpsprLTY+kFZmBs+Fh24NtAb6Daksexq
hybK+ExJGXT7cDC6fClxt619C4g0amWaRD+0Xw78B8idovI9t0CeWNpNh8JZVfI7WaX0wQIsaaOr
HHl/75r+Pk8BY7c6kANhm8ry15h7OKoKPOKZySuxySLkEFLl5U6pqZ4lS+3w1ek11Qm4XyiKzCpy
KfL3JnuErRT9dhohFLIFU4wwlwzx3AQ33g2wt+6ETLrcNo4J/Bdf2mm7h5PP1b7GVGo9V6dHBqMx
eK99XXZmZ5UGpYbCafBb0eBBJaa2A9j2OvLc+9RGwQaMSYip2yDk2y5McSfEzJuWgrUt3fIO+ffM
G4gDSE3WXqVTNxV/ZDXZadKEGDzDEYKb/wxVLz9JlKpr4xbtu3QaOFveGOTLflOoNzX6EhlPr37z
0Rt/5YxVdxLyURsQr7AtAnZS4gsskogJhaTRhgquZcKI3GfEwhAfypL5XSuc2QpZY3GR1nBYNsG/
SsHlQ2c0TmJg0w8W2vD1hc6j3xkAsjuB2uYtBoERUrgef7Uk4s64HVR4jXOrExaOmYWg1TF/6gr1
hgS1VrRj4HnEBww+4prWV9WLlcLlbJBtWU+iq1G767REr8kXrbqRNIzCxChQVKPXDlx9W1pIdUQp
yJNKi+YJc9DFwfU6585pcpomlbTs5wzGo3nJJl33cY/ATV1mRR+892lPUNFHbaGQW1O55hEjGSgy
89Ane+UL+wezfPsDzb/pSatIbjnGqctNj+DDvaw5io5g36cVyoR1j4HrsXdJv49IJXN/A3W84N1V
cxrntCXYTPPCGVrE0W6IFUIGuHGqPkdgD5XO7tpLHXXRWgatCA/t/mxT5k6hLw134RoaWMRY1Q14
sVLLm66tqAu8DSpTlok7yJChZ8WKPy66Mj8gnTwgc4XCEiCOCL7eOwKnmmSe096kAbLYS5Px4pJ7
rE9QMfL3aAx59b5lAb9XxeDyXWZ1ebG1ApCWXaAhguyo4XN/7njDeK2RuwBLgBjTgKYbYAkeCPTX
MAPUTxDlPf7wef7hmy6us8BJQPuHIAKR3q6aTBtDV3VXooSHfGfHfTeIy2LYWUDTH3/Z2pcsEEqY
yx4ML9wuQ9Msc9CLcrV5r1SAZPz4C1bwB0vVc6+2ID7YtP4O02t//tLWQgPRU+Hl6fb92jcsMBRI
AIAiLSMXwp7jK+LaBoyeJ+cF17ABC/xEF9EpLUbp7wAh+uCq3DkTsD1cQVE9oOZTB/l5O7HkypYZ
VIyaNPN3XOSbksm3oPdOkDGtgEyWlNiGqDYfxghSJQzYDz67GPiSHk0YAEFOnNq1d8zr9xU/5NOq
agaAZNAqU1uq4fXzSbOLaEajnXWUlpTYYDT0MsGJuzPjzK0X8fcZ2Yse5LWt1PPxd6ycpSUVtslT
VvQNbnY+BUEsCVIAyk8R2K89fP77lzUaQMavUbD0dsjvwOkdgaYj71CyOe+nL64yJ+ir2/bo70ia
X7IRgeNYn9QIW9veBXYYiwx9u96lO4ZKRCwiTMJIqz80jE4n4Jhri7O4xQQjg4HsPbozUVTFpR7K
xK2L1+Nrs2KF/tJYfFl5FD26kYT4+cKxkYR6CLIB8oyMFzegKTvPKyx5riWG+6taoH2ZS/YJekER
+yASOXG/VpZnKXQuraKmDQAAmCU0r2qYd3dsT82zrezuktSaq5Z7hGLiaZ6/KFlRb1AzGWLfU/X2
rA0g88Z82QATgdAuFd2/Pz+EZZuR4bkSN00m2IklWvuK+e9f3qEl9xrD4QdKUMLFNMIaGa2mxKpQ
5j7vMxY3WNpN4BeW8Of+58Ngxk3Xlb89oFURMp0ih1rxOEt2aiYDW7J2cHdMVk9O7SRhAGofzK4M
00sDS35itdYO1OJGl14YFjkGYHfMG6x//BJcak6dVieg+mt7sbjNMoPytjXNCxUZdKvqm3norPaH
h+P7sPbjF17ZQZjfGdLC5UcValEELhllzJ/nPJwuOaiZa5CFc9yG3Ad1Vona/saenf55T5/Dvi+n
VPJUVbTA04kcH9MGMwxBF50af/l+2emSaTqP+gxS6tLdtcCnxKgV9EkLPObY4h/Hf/73p5MueSb0
UEwkrYy/66i+BgHtXz9MoigJMIpUWac4mr/fYLoknQYDW6qhR4TBRQ4AEdoQoGIL5Kmnry3T4hrn
XeMDVWmiv8Z0BpzzwH7rQcxz5h4vXHFeBQNKMVO4QzZ4wBhJhSZEcIqp4XtfRpckEwblxCzNbTy8
5jcmb2/oHAk1SOw5eTy+yWvrs7i9OcixTQgo5Q410moDIKyOS+ZGCVoyp3DJaxu8uMHeQBQoTjFv
hjlOIBW7XMaZ150gXF9ZoiXdBCrTBSbXC8Cq3BA1ZYJhtuxS5PXDabjt91kaXdJNoAGK/qDHgSts
UuuBhc0NseqHzPV+N5DTIWmBihw7cedW1ipcxNawbCizyg4eJrUhAYYGk9xNtHw5vtlrT1+45rQ3
te1WQYjEw8xgxIpta9Qhd+c9fT5iX8xd0ReW3XojfrsNftBt00bBNsjIOWIyLg3nb/rydEcCNKEg
tZ6BqyncBbl6dkf12nTuFsWzj8oNTvib76lI8aLljXYgHdf5YCiPBwtVudJc6J7vmtb+59+XNTfa
1ZtwKu5dXERQ45+3egsnzYsW9cLKD+FGZXSlBvSEbVOKE056beeX1xw6EZMuMgy6R2jjoi0UbBqI
1W/O++2LGx4a1HMsiRuek/6nhojIxg7PHAugS2YKVhR+k/nU3RWQj4/tUFVJ6HtPaea68HinhJ5X
FmjJJ+3XDRWT1wc7iCu80hZmELij6bxbvaSQDqGkoqEYiakD0vvoDyFfGPR5E3o0WFxqOoHPuZcp
3eVj8JJjcDKZNIA0Z+1ssLjTQvuouDPl7dCRAkEjQPXn2+4l90WBthGftDtPagFannf8om/rHCAD
5ypA3+yEh17xEMHyPgdtAMA78wC/d9/aOaqeawkd0ZtsdN7OW6bF5QUVOXriigMIBIDYFgGlvnDL
k1+wdjYXl7dw+dBCEA9yParuH0Z3Gm+cThQnPOja0xeXF0yiIfB8Ck+HPPubY7ruerCACzhrZZb0
F8SQMYV4KZ4eKtHv0ZrLN8pn5Mfxx6/EqEvWC6/Q1oR2MoqaU5TyeISSovHBll+34mfkSUi1Oc2p
1HlloZb0FxqdTiDoPLwrrRx3U6dhtEVu+3L8S1aOKV1c46rK+0yi/QXvWYX/BIChJaDsA6KZflDL
PeFEV0KZJf9FT9Jpiqg1v2SAQp8D6hl0K9kdwG0pwOi9SBwU/r2qPM+pLWmigXkRFd4H8ssGMKrk
Lwcict12c3zN1nZkcbXH1nXKvu6hScQgMAy1QeiaAyE/Zs3reS9Y3OtwaKHEANbRLO4d5IbocgIV
X0/3x5/+PbWqS+niYrMUbGlVN+957qstukUJ1+FO2t41uOIfIkSag7kNG3qN0aSzam+ULm67Y6dR
bQhwogAHiAt0TjAT4vpme/yLVs7Xkh2DDR0SrrDG01MHoDLb+okLs7HG5trO2hml5FwAbHM4/rKV
3V9yZOSBGAKrKLvfhKsx9jN4qRYN9vMM15Ilw2sxQFANQ/e7jgYQBNviJ2ZZ3fMO7pI5GuiijMsy
bH/LQR+8EHi6IgLW6Pi6zL75v10l6i98NkpjwLq6tvUr7wtxUShuXQdByS6zxolOBcnzBfjuHfOe
fInGq860VkvCFDMl2v5jBa0fzxyRrT+XZ0SnIWWLgrTx+q0O+yTK3LdoakZYY3EWCQ5dkmcMRRlp
gwGRP7N7SYCfA9akgCTa8SVccSv/IYoeMYxAfCf/hYHKTYWKCo7CHVo2LzM/xOmPWHvN4v6XSkeR
C3zWH5XLvbHUM7HC29yoy9kKTxa0Mo9/ztpNWVx6BZ+FnlBnfo7EpOjiR4h9Onoe4yM4gBdnQXhT
bvrS+yUntrOpt0UlASMKJRRt/Uic9wlLJo2GGJqDesX/WRHA0HVX/wLZwime9W/3wfeWtAElabNW
0ba6C1EHHPambKydFwDxi1E7Yd9oph7dzJInjOS3u4G3zcbzy92pp5yBkk3yQ83t4RBO83SpEVF1
ogX4bSCBx88f+eXxucLUTgVlvTvwjpj31KYYtqCAzEVJk07ybkZ3nOId+d6B4V2LoIUHXt5HbpDe
YoKFAoeX91vjE0xJwh6IYvwEZrPa5EN9bfflkw0d7TPOM167sHBaglela30IGFWB325TIEOryxZz
TsHL8Rd868fwgnnrvqxhiVI2sWyS3hJIyAO+9zJ/lUPbn7qvvBjh+N6uTzGHrB2HRRADvNDUcV7z
g1N4csdbhz4M7CT93NrTZwP+5UsM1OKGwUAAoetM896GAfFQIgN8ZHN8pb51NliphQkLh5obELDy
Q2QguVUH1QMIAMmeYJr1xBtWD9nCehFLEbeLsvrA2QhkCPqpRT3+gf4TB4tIlN8C17fHWMgmYvn4
eTq8+L4QBHbrhV2zMVZLfcD7D2Fr/+kgAI/yOrNFAZlWSIND3bhMZqluOxBXvCh/N/pkh31l05ZM
CHnDcKLBonvICG+2bAyyh9wuz+L/wnctDERoo2UfWQU/ILUP4iJIqzgK2/bCra0fTdao3fGTsfYR
C9vAahZ5yp7FK3jUJGE7yy2q6kxVrqW0PcsYwEfa5weq6rkqFAUXQtv0xG9fuf9LYE5ekBIz6hQa
Dhm7/StFNJP38yz9DT8K0DEQVJV/kjx27YQv5e4tzFZOnajqQ403iF4g7JgByVDBHQbZbCHSvLHS
8XXC1KF2yefx/ZmP8X9COByDhWUAy0xd5COOd5/6oGkQ1wVGR9+CsakwPJdddojidlmP2AcSlKea
qitnYol8sQHXFW4/4p05cpCZd0M176oEh8h5QuDeEgDTMIORMj3g6rgOoLRG+bXGXFo2nOe8/yML
zzI5yQFXs6kzDB5KVgPWK213qE4kaCsGdQl9gRxF28k85wcUleznKRjNq+EELPimPsVTOd/Ab3Z+
iXyRLOiaLHOqA6D06MiA5oA/hU2lXkGd51kbnJXw5fgZW/uY+Rx88T6UN8QJaju9NZnBuAUnjFxp
oA8KdOorTHAcf8vKbf0rfP3lLTyFeAtGlPhhwKx6bEFABvhr8F770xuN2p+eXWxt2ztRQlk7wotr
Q6uQNMDT8wNkzrsE8M/hyq3G8+TZvb++6MunlB3s7zgE/i2tc8xqSq43mAM85azXfvvSk2qwF+aW
m97mMyO+HEBX0doYgDhrG5agmNAfQiDN/PQWozG/wxE5OfXpTkn0RL1meByYfg0YSgPH37ZyiP+D
kkH212u//X8SkwhD+yTjFr+HvDMwRWNunbiPK2u2BMyoqqFTEdXlv1KWBIJem1lQ7fhHrNyP/2Bl
HKuzW1WUB7Bu37lhQDc063oAW2XzdvwNaz9/fvOXA0XAxJ+ho1QcTBBgyC6AwlIx05Qcf/ra75/f
+uXprQ0fHwHwfAD9TAucJ4Y5atENl5y7/xx/w9rvX0THRQ9FsBwowIPtO+FdITFqfgkgN6fb489f
+4LFdUYDafJ7JbLbovAAuWpGlBIeh74BWQJocKfg8fhr1j5jESZLV4x9CZnJQ4gBarSWTNPGjS3d
U5jMtecvbras0yEda8hjep7OHvFgjPujt2J+nfPz3SVORticRZUr2N6BDmScg9pqW8z58XlPXyTE
ZQ2xFOjDFweehRbYEiPbDh/SGqQiJ8K5722Fu8TKMHD4jGEOTd2/fe+K9M7Odvh0N2uUIhKpzrpr
7hIwQ9pON5iLKw6a+94rbzB2/E9jbGg+Hl+ntc+Yz/CX24axHD9r6zI/0B5opRyHajMOdbUPAXvb
l2h0nKoXrb1oea1Jg7AD05wHNraYZwOlQ9J2mO6YKrtKHIhvvB7/oO9PrbtUaDGVmkBOVbA9tDXC
i7Sc2GfA6uzEnVv7isXV9qzKBb+7mx9AcvWHDxbmn0GC9FTAGSU2IjZ5whOtfcXibnderd3aUBxf
UCaATMDHZM0uYiDbOfGC7yN1N1pc7kmXAtTSMB72NFQ6yd1BPdSNbu+hemJ9NIF03gKQLJFNYKje
EpiY8679ElwDuhteAc+ZHcRYue/SIphX7NJyc9buL3E14DejmahLOA9nrG5cmzA7pr04JXr8vWWH
8/zf29KAORN0i5DF9OtR3EEdi185WRAmgg2nEHJrr5hP3pcLKUGEAI6VKdo7pgE8rvY/8hFzG9Dg
/Xl8iVaO8FLMxR7ywTg9yw9Baw5OiEF5DCfZb4Ox8j0aaumP469ZOcFLbA3lIDtwBys7EKPBkduE
F4MvzIkAam2RFh4cWiL9hCmW4iA0qBBrGEVMcNKncTiJEFl7w+Kik9RPNfWH7IBmU7WlIAfByCf4
ECcP41bHV2htIxZ3PNQytV0l878FATAXhK8EXGgpCg9AgPV1dxaSxnfDxVWfFa6NkV0EygH2WzaZ
SaYRkp/HP2Jlm5dIGg9KW7k1sezQorbxKEdN7U2PcPlU12Tt+Qs/nqL76mEoGXbKy6KNUHaH9hAr
o+fzfv7iQqvJFT72OjvQZuzvK3AgHjRKB6c0ulfqfRBW+N/bzBHhqNF0A6QbTH4zqzamoEAAR0Cd
EIpejJ5np4ioqxvMoBWxBQTJLFJ63sfNZ/uLKbFrTEz2AAEc/AgDpIw0gictgNUnDMna1sx///J4
8A5w1qcoA/tl30QXGJXt+psG7Gz6vBhuibKhxCdRDmbLA2alx8s06sBM2U82WPeOr8+8yf+tWYB6
9n8/AGRTCs9HbMUxfftaI9+4AZrxiRow1UDHr3qNIu/MrVjcdcUzr3CnrDxAlDaqwS0UpnobKXFq
L1bKfW6wuOScusxqetQrHCV+NCy9HzOKmVaQfQWzlC/ISS5mEQPbQPbh7BO2ROK4rg/sZ+vDlxR+
tQdUs3npBkyvntigFQu5ROLwyMeQnD/Ch4D25MpkHShIKOYyRAjFHgJG1RPvWTH2SxSOEpEGwbdf
oF3SXuXpnELRcLqPAL12Trxi5awtoTjj0IrMGjReYbQXi5pfZ5hrpbHTW7AC1JZJ4OTueRVLd4nJ
ASs06LBYnx1UW4OQuLKEPe7DjvunKiXfl8fcJQjHyabAbcXY3YgJVDPpUJlYBMG19p4hz0djr8jV
NUA0p2R81lZv4e9zMEWCLgCusgdLXmLx/pZItwHZmNckwqkfCnSMToAA1kz2Uqxm6q0yamvNDwFk
SGPM9n9GkXrMHP7iC+bEtKl/tBISeDAxDyZwrnRjnWckltCdtPb6Mkzd7AAuXHknsgE0GLZv1InH
ry3iwkR4xiWQBsOHeT1cEJw2iIYcCFha4/RpqADpg8345rhp9b43rUvQDmoHHURzWn4oJnEzVphJ
RY3i1GlYe/giJkAP2tNhMaBP04p3KTFU0NT+Kab8lZO9xOi0fPKF5ZvoVhRgJQXmPBeAd4rBvY4m
cR2k9KYCovf4Kq2dtSVmB61GP1VeDT5BAzH2QY+gh1PPis9Q4R5njAZ2MgXZvT2r/Rah+Zwbg8ff
vbaIi+CAcC/FTIapDqUTgVhDVIyPcVGCl+H481cSTH9+75foAJN0I/j7GKpT6HTmpLly8kewkv2j
a3VQAchuWwGyAOWeCrXWvmdhIkAIFQbScv99nz1OIahmre6E9V5zr0vwjoMqZGG4qg5V393UcKbQ
TuxjryR/Ggv8271v3zeQD901objqXLC5HV/EFQfoL8OGfAILSgqiaNbMXMMs2HmYZdo4FixT71bd
iUBrxf/5C8sgfVnzMS+6uxAVjAeJqUTnvgBB1hRbtPOsy+Mfs7JDS0wPazIgrFoR3WqO2wXSMdB4
YFb0+MNXVmqJ5WlrcCNZUPbc5+DUAU+pHtLL1AvlNh8QzTk9OQVTW/uK2bp+OddM1h132pzdtioE
IZgG8XcRQQzp+GesPX3+vC9P51bgDVkP4EZXpdZTRwwfdyB9OjkEv7LT3vz3L8/XgQD9Xj6Ge91m
H5jcLEAeDJw8IvhT2ebaG+Yv+/IGNhGMvg8VuyXMFEPSFpibRnV3HB5qYZ+aD11bpsVlB0czBV+d
VaHMg9FW8FNRcO3PMc95F2IpiSOaslGD04Z7EEe+gejL3shoeAUioNsc3+e1VVpcbK9UtqoMC/Yl
Aw0XcCK3IN2KLv8/EvO1C7G40yCdG1xUdoNb0BDBfoz0xYxtug999l4I83n8M1ZesgS5CXBBsqz1
FPpMYxGjw5TGSjeHNqLu1o5O2qeV7V6i24zxw3CStrrjpv/JWVhfBGdbjiW2DfKKtqd9H4yMA0hz
oP5WvU2Rbp9bzkHLM5kSFEfHV2vNiyyhbeCIAznPiD68ZZnHDjyxj5KBnbNsILcYzAxI0Ntsn7vB
FLeMl79z2h2Ov3ltARfX3gMuQ42iGe6EZNEj6dF5iQOrMac0ydaeP//9y6VHqQzEWU5Hb8HeMaJo
iREAZxY1OO/XL277zFQvp4HJn0hmwE1GnL56zyFAcMLJrv14539/PO9aR6baDHeAg0LZoAUab6TV
qWHhtacvbroCF7AmFXQ4pB2CMRa0Y6CnioLhxM6uBPVLgR4QGfJpoqm+AwN2lCCU6xJoRYBeI/f3
yJOy+HzTvgSv5W7mgaG3lndOXfwOwUO5gyINKLn/j7NvW44UZ7p9oa0IEELAbVW57LLbfe52l2+I
dvUMZwQIIeDp/4VnX3g0VvEFczEx4YlApUylDpkr1xK13OZpE6Q2RVzFQP7pj8BI3YErNbufFQiE
ry8jy2ZlYtTAnddVdTY6j9M8ZAcHxNV70PVNN/Gg5Mf1/LrF4XQZ/k0sVGkspoLO3UfaRvET2CXT
7BC4Y+TdXp+G5egwUWqayxYiE8x9jNtQvjg1elSo0tW3IQUX3/UhbO8SE6vGQTFQDBBWeZShkw3D
p6KcvPjBzaDV7u7cGd0LPfiCUUe40wx7MogUMrBxQHXGIUOY3bOokCXYqiPfW3OebdbGHhDPoCEm
U+c+ggj4M9jb671Ku+gbaATkyllm85uxDUBZqMu5X7qP0AnoDyACEZ9TX2VbxFd9jxrbQJl4USU7
JAAhL9KeEh3HAFDXa+8T2283DnsFSvBODNX0UTcjeSgherX3Azztry8Hy9dNhB0rIBQE7ZLiF9Re
mhsZtt6JLK/ubV9fHuJv4qXtQO1eNSV/GcFQvge1RXCXVi1b+e22M9cE17lIwcfxUAFch6SoQ30Q
5Mnop9/zEJpLDETUZfRYTVF+dCa/uZ/1+LJtWsY2IPkUZxXPsGDrjnyF8ID3adLu0/WPW6LBRNuJ
pssc6MN0HzMQyoI5evyRxMH8oHgxrNjNNsKyFt54RTMH8T9yflJ8+OZERXubNVAZrSHcsrKPWRIE
JsKuZK1Xl3lEfqeA2h1zAPqz0YVuxowKGI408PmVf0hQPjhOs9ElRoSDDB+Z/aChj8B+T+FN7Aue
PKS0hRDAdbdYTpjX7fSN0bIZXOYueKEfX2/1mebfmZy7X9RL/oDlV/+4PorNNUawa5SqUD/IsTlD
7eFbomL93UENCwowFUokK0eAZRATeEc5waXb7Z3HOAMWmi5PIND9OKcydjex8PieibYTspZRAsG2
R0Y0OKmQ0ijHJrm5biTLnmVC7BxISQEZHvaPoeTA1ILWk5IdKD2jlWSGZfWaKLsBOmVxAsmkX0kX
0t3oQfNI5ZDVFvJlSkE7C673ajc7/gPhebXRJ4uv3iyvNiJF72dYXgL9EIdXn7CuZjeuJ92VoLSZ
zQh7Eft1MrnKeeSMpV9bTskjRBfWQCe2RWUc4uh8anNPxf0j9in2Jwv96HML2uRgj+7a8vs2xxtB
zvs06OoeM4BQgQKsXj4KLtawiTbzGKd4BeUSoQB/fARjNn3mUgfDQw2ZlmnF/JYNxDFCOwuKKCKp
x080yNrdFCE76pCWPEB4T90SCDUdthgJ6l3/XklCommC942DMspQfhBSii9BqEDwvO3zxpEegju+
8bTDTzGaN/c0AWQXHKpyJQzedwI1kXfgjwK9a1Tj62AIeZxajzwiLe9/2/bb/31uX//G++ucmvRT
dIJARBBk/ITnPtsVzC1voGoCGl6N6uv1ISz3Ghot1nmzGaB/MAd37ZiBG6W+ZCP0ITVUKL/TJUdV
Q/hi74EhFy3ySB0Oses/eCn+dX3s91cpNSF24aBycMUT/1T13lOixx+viUQ8pf4efSh7Xh/E5mUj
jhN09KsgSPlJsiR55tMsLlFK06/bvm4Ecls7kC2ZZ/rPPocyHnlkuHWsOOf9w4Ga4Do6TiWBLgck
FkfoAZD5b8etLk6onSMk7u/7UHzI3b698/B/Nk3nP6C6BpTmXuH4p5iDJR/VZfoRWJbq4/WvW5az
CaqDmk/lgLcteynKAcj+WkDydpfXXvF9HqpVqL/F4Sa2Lptphu6KNHuBKoz8gUIUvZTAIa6c17Y5
/Dus/18cB5OXkcA/iTDWB2QUwTFdMr6H0Mk25B7kDP4dkeiAbuJcuqCTJlDHEqKHDJtCBe/gg0b6
13VX2MLehNW1idssPL+wkoMkhksp2K8hwLa0R0xQktopLC5d9L9wE9UfIN/38/q4NvMZJ3eicI0B
wR0/8bL5KQOSQhWh+tkN4N3eNoAR7o4MR7ccOfwTY++ivP4ZO1W+/x+IMW3rywh5YHwEmDxl+oLs
TP4CUPhU7hoflN/bJmAc3RQ8mIALzlAv5IvoKybgtHm9h3DSGoLaMoH/QO3KVqAx0YOJKgmZDV5B
TXg3Dspf2bUCrNP/wqGoSVcF9WYnrFxVvED3iUIYj43JCOmDJPpFolTehmMRBHsiph+bDGYSWBVh
AVrglIqPuIsoaOrqL47nlDfu0nWzbQQj5iEEAL2HYhYfWah+tVpD3qiCOFjurl5obS4xQt6ZlJO2
ENX45VAkd5EDS059uJp3sQSdyWUVebkoXOQPfw3xUu9NoUSQly7/gvJj9XTdRLYJGHFdoQ1Gz3FS
vFTUT7/2TXMJutjflPOiJr4udPKSCl+Ljw5tciih4vpK4m18Jz70mP693VIfmIhsbNNfRSecuwBX
oBabUumsvYBtpjECGl3tVLRBDgQwRx8SZFwDQDCqWKzcQJZF+E60mdA50VNwWCLN/STq8YdT4BEP
UY4HQgCUbghEojf510TQEQgoTAKEhE/BxLIPRdmTnfLTaCWELSYycXMTBDShwRRFTwlFkwDRBf2s
aZWctv12I3xDniadU7LoaYEyTsjK7jkk1o/XP26JLRMhB93DqBxFEj+pifR71PQ/l9BSOZAAWg/X
R7A5eDHamwt6BnEXyoYheII+1HeomEEImmDxv+paj3XKV56MNh8YEcx1RyGHVbePVUdT6K73TSlu
wgaprpV52Aag/56HKmPulcBPPFWt8g++6N2XtmqnbVBFaoLehiYCVrBsoicBOeC7SLL+olPiraCc
LDdxk5qqGvpq8mRV3Wc19CVZMn7R3mOBa0ao9A9IITqHVHWPZE63XTNN3JuKnCpIqiz49ar8JGRW
HEKUl3920TaSZp+aFFXQ4OmdFCJ+vyAvze6aOSqPbkuqfdGA5/D60nUX376zOZkgOA4ylFT3YXlP
W37IlP9XmDefVfiZAn6mB/3DyX3QY9SfRR3eUR+6zauUpZa4NBFxg1atitCv9eIPuAhAYmIhq8iB
UwGTHCGH6/OzLGmTzcoRDiQpZcR/JRWnF6Gp/uRBBWTt5LDNYRn2TeS3cZt1vPCCJ6ghXSCLkh6A
w3gJ5jLd+PuNmEe/JPfyOQ+fIOyrnlTj3HYCb/9txjHjva9FSGlYPIME2Tu5o4KA4CDSeG1x2Yxv
nNvZrBwIjavyeYKQ3D5RQ38o0eO2snRtXzdObVf5qCDUU/lcDyW7oW4qIQbRTSuGtxRGqYlhy9Iw
DBSJimdHgouOJ9AaG/Qd5KdSqGSNP8hQ3cZdcBxS/gHFxBO4R39e94rt4WcC3HoVVgoSseUzOpOe
pZR3ocM+pdAAwWsGyr+JPi4Uwp1TXRL8cWVQyz7AlqfCm5UMuUuau6Qsnis23E0e7un+a5sKjXcz
96G1l46/0wFyKljkFRSzxX0ZqyOneu1NYtm/mXEHyEGPyVrojT6rvntMGghvlOAYA43NT4ZUmg+c
536x81SHK3a2nNomQE5B+RjS1y17TBj5KUpoSqY9vYlp/61j0AG+blfLImXL39+Y1YHqZQaykvq+
bcGcDFFqvdM+2URr5lNm7A7EjT2Gx3TxnEWi2yUdCT+nqBP+vv7bX2uM75wNJjaugKaXQ4umeJ4a
AAeX5VA347HWAyQJEBN17u27BvGAvnq9L+fhLuirDyMLzjytD1rgkPLJWhO2Zadlxl7iBhFtiFPx
F/TNpcW+qTW2Ken27m8tRLDtTGfGliLDqQbVfOs9yn5JTUAxeQ/pVee0SBZct6llPZgwuhidGYxB
FQe8nOlz2/b+x7JC4eL6xy02MsFzwo3x1I919AJ/6BRqlEkAfTOIod2kihZrKU/bFIydwil98JrO
MTtRt/zqdAC0gQJoDZNv+7ixCzgRc5O5xcdxykEAHsJZRYyXzDb7LHZ7E4xIkNORJCE+HuINL3Py
U3PghmuAnDaOYIQ7hO44VNIxAvXQ0huT4LOznHpdBQj59TmE+K3vxKRnhHxbFKp0K85OLelOnN1T
lJ5FwG4EMA8ldz4NDVvJ/S/+fG+k5aR4Yy0lOFPN5LOTg/1RVnjXQx1pD36OHzGnf6nQ3V+fkWUf
NjnglJejjyyo6G/ucahQk6Rqdm6esD1Le/YjLqdxJbptAxnRnXat16tsLJ7HTlVHNYNmcgihftJS
XB1mMHRdn48lCk3sXC/RMzQ3E4bxk+mOg9cUmEnIlE/x2s3HMhETO+cM0DaGTrPzUqaJH+26Uumd
rKF1yzvQv/BQrV2CbFMxQl1749QmYA14LgbQsrSeCu4oFEh3gQSF3XVrWQLexNBBki9q/QLHfiOG
5KdTdOTB18PGvcpE0EGlWUs9984LUsKgD8fivV+C5PpPt1nHCPbMF8KJWV0+RyCv/Tp2U3biHeiK
to9gBHsCUu9AdiR/rkZw7WV4v06Adp+aaBUFYAlyk8ZtiNpU54AYvrRjcRwnNu995e6jNjjFM9oV
UdRduUzY/Gyc3xTi0qp3VfSSZYN727bEqUGz3kJ5+7ozLPsiNYIb7XRZXHhe9NInhB5zKNfu6pqE
96HXjeiAm+LDVEBbGIuBHq+PaHG/iZUrCtaGYzCy32HE+VMz6ekEKmZ5E4I/dSU4bEMsk32zBcfj
FLmQEyEvZOT17Yg6703n1TUoRftNCkQ+NUFzVTrJVs1u+ATW/uITusils5vxz8Y3oElIN5W6Jz1A
kC9wtnsreR185RDRXalXWlaViY6DstcgXFKwDyFKSt/D1hHVjnirOGKb/Y0IJ4VOPJLN+TOIXD85
Cx9Eqgdyon7Hvl9fRLYJGBFOpdYZQJfui5r7l3kI9b7Hwb6yQi3B/ZrzebN8mIOOsiDM2QdwGQKv
RPcO1AEPtABoaZDJc+RA7WPbNIzo1uEUY7AuPpeuyuojNHbJfJi9kK3MxOYII7pFUE1x3yXkRUZo
D48DXGxbz62S3ZCmayeRZQwTBxcNoPbJW01emrKrP70Sm7oekYAh+2vd5xZvmzg4PrE6zLSMX8Jh
KL+Gox/+ISlgvNedYLkWmEA4DV1Ml8wzeWkHqY5p0566Hg8zTXAD7dGLsrIp2YZZ/v5mVeUDLzOZ
S/KSom6yR5ccuACjoj5k8p/9tVhJSdiMtfjpzTjCaVhfSnc8g8+uc/YqzmP5hYxevgbsszl8GfjN
AHroFFpxCvICQXZUJMf8EXLd3QEquOG2sDAVGlv086lGaHbS0yx/N6ETPmzuLKOOcUHP3Tmo0P0a
v2QSjOO+q+VPNaLFTzbU2egDI67DWgGO5McsBxljrG8dVem/UhhtW9nQBMGpCT1K05gmly4H0ZZL
cn7bA+b453o8vO9f14S+6bGYQbbv+/mOtZELuSdSILs09e1JcpLeXB/k/VXqRsYRzQcmgS0eaL6b
cFtDTpDoJn8kYBSAkPv1Id6/2rgmCq5IgO8XXRFgiGamT0MLQL6Q/ockz+M7rWuQ/tZ5dO9n9fn6
gO+n4lyTiQ5yPu3Em2A6I5fEPzSNm1N0d87qg1Kqyz6AbbzKj8kc1X2z66e444eyyPs1WXOb25a/
vwnLrB1lE85qOrfgUTzWMv5MkjJ8SIdsbQSbz4zAlxk4mdvSg8+SGpzzr3At5LBWFrXNXcaRrnp0
YOqsR8yooGTzoXBRaCy8sbzTpadv/Dgb9mM81P4RIKKBrKxDm8+MzQAKALVy+mw+J7k+knC+9btz
yZpThHt9DCga1OZa2mw6adzI2BbazPGlbobkkoR5BO1K/8bR0fBY1eDObcbycH0Z2haCcehHY5y1
hT/HL4MLaBXUAZrpMPZB8XXSdbUmP2EZxMTTRaqQoAMdp3MNnsIdYUhn1kvqidJ+2xXYNUF1kzMX
9cygZpNQMrQ7Ciz5T+5gStfNZFnNJpqODzx0iyKKX9qYzMVxTjGF3kv9Nc5qm4WM876akyR3aeLl
O1preqN9QHdUhSzAMFWX61OwDbH8/U3IJxVxOlDkk5ec9+GPcXndQECjeUxStukgc/8DpitiyTnr
USrPgFeu+n2sIKKxHzyfeGuQcUsImtKPxVhAQ6bx6YeKh58FLb7HPcroWYJ9iy2VG9HVwz4L2tNc
jenTNssZYS+Ri+0nEUYvYU7IeXKD75DlFN/bFh0810d4/7rnhkasV3nC9dR04UmN9aGQ/k07gKHE
S/VxoSu5PobN/0akh2GVu17vxE8B8u+HpBJi3zk9u6nbLNgWJSakTrQi6IUX01PhoPsax2l9CIJk
jbvOYiQTUAdMmCuL2C8vUwae5EEF3iHX7LlaeHV3ESAhK86wGMpE0nlg91foEghfulqLYwOmsR1L
guSQpvz7dVdYdhOTxs7J+9GfJo9+QNdscZiop256uvp2sH3dCPSwaAnyiYoDI1Y4xV47OBrDcK1g
ZbPOMuqbbaTtA8mjmcYvSxwUNZ7rSeV/6DOU9a4bxzaAebTjxeOkOqKnJIGE39LMBAmC6RDNa4ze
NvsY4UyrUZb5NJGXTKMceoiFnzenXM0yX5mBbQAjmtXk5f+k4YoaHbu/w7GU40OCO3F7e91EtgGM
UBbOUHgFqh/nboSM5VyU9I7k4vP1j7+f0HBNJB0H6Lrm9UA/ZLV8LAYUVbRAqZHH/c3SpNDJwNv0
cnNNNB3FdTtKBcl+0SxX6VEkcyB3Uaw0W7klWuxkAuqKPJukdGVzLsZAPAdgL+4PYVbrtRqBZama
LHRVFrs0rwm4LoIiu4k9SK+GJTTk15PTNmcsI7+JtmISmROh2HXSYZwckL2nOwGOnGOhUd/WgoAL
hjobrbVY8e1YIVVJTaPkgnwZiY5MEj/9MJMWtDPXV5YFdAFSmX+PkBGiXbwWQzTy6CMFiRXaeD5l
4FGsUMKeVHuqWP9t6Kod2Izuro9peSiY9HOthqpKH8nkMqUAJvZ+6O1qnX2U9Sy/VnFX38x5djfU
BEIk1we0rTkj+BmOqUFmVXhisws+wgYcGE1RbYP3uSYAryVMZe7c0vNSF05j1u8zVq75x/LTTbRd
Cz1FLwBL3ktWhtU33KZr9EJ6yZfrhrEEy3+AdnVW1dCIivJd4c6/AXWJD0yFj3OyCuWz/f4liN4s
YD5Jb8wy4p5bCk50lQ38nsyrNHm2329c0cUMMGXOmHcCUX205wTcyCpHlndOoz/bLGQE+zSCx9ZH
gJwpIK5MFuXOn3l501budNw2wmK5NxZCmjrjSOwixZsFXx0ylbfL8idxvvFk8o0IZ2j+djv0Q+a7
uHO6v5KxzFi0j0oHyPjD9TlYroG+cXy3LHJcxTU9ix5cT7jGxruJge3Z6+bfeQsay+vD2NxtxHHi
Ml5AlSC7sMrhO2SVw0NT59WuXohatg1hHOORw0QPSW16LsFle1tNRXcTdCK8qRq9hsu2hIQJsKtE
AEnRQqYXgMnbb6wrRb5D+8M24nDXRNFpVejKEbF3WlasdJy/mQ/px8jHpnfdRBZnm4g5PTJZwUb0
3CnvGW3IyZ75gPSXPROHslttbbENs/z9TVxkY515rceyX21cn6ta53eQO38K2VTegX43W/G3zRlG
fBceF6FsozDfOaEvw+eq8KviCXJVa1dny2FnAuGmsA50W3fArTjB99YPnROE3aJ9kWMTJANYLagX
7UmWiZfr3rFNyIh2wKQh7A0qk0tUNO3B91h3AB+TWDm6bU4xAl2zcuJBVbETwwvpAMW98O84A4un
G4EoJ4Vo0UqkW+5YJupt9jOdongnzk0B4ZqyfUmyAdefYjwOMed7NL5vqwO7JvStdfjgjYKKs+pG
oLxdiJ+D0GKNDsAyDxP2lkaU5zwbskvbNEWGFjDoYjaen+6DNo8+ullAbmSfxDfXfW/ZH00cXFGR
LgLECftjUfh3NAkVRD4LeWw89E5vG8I4zwsQSc0U7/ozwHxjfpSVX94GOYTQHyZKN5ITuiaLnE7d
PC50Hpxoj44VMZTqIXaW6m1Wrm30ljgxxVBbn/i+21beeSrCAH0rPDv9Dzxitq8vf3+zeYW4u1Iv
i9nZB+pD/fYcOvj3PlEBWUtP2XxtxLnjhWmdBjGKI4mqU7ZzGvpPkk/epfMqLaEFDe56RsAXofJV
VxT1uSvdJwZSrGM+x9G3PnaLfZAA2aVd78Er8SJ1PaG+CV5Pxzgt/lxfbTYzGgc+Hunok9B9dZ5q
kR7ysL33I7qmum77uHHUV4We4nQM+KlKmp9tR/V+iFYZHCzuMcFwLYEEkN/k/ASQV7WjQxXfLOjB
Eh2h2zK7JhhOpSgWNV7Gzy06JPaoF3v3UbVRhtQ1meRkJ0ZWZnV9jp2+eyiIar9tbmFwTfBbCSng
ukat7Qxg6gQI4jBDbTKpErayS1lca8LfwjCsJ3928kvs1kgIQ6MaPJcSimj76+vS5t1l3DfhrdvM
q5D8Cs6sjO9eJa99rzu5DlRurw9gm4AR3WOTCaDl0+ocKhfFRuIRnu50G7Lbbd83wroiEwjPcuxP
NPS86kiBoM5vA+Kw+WnbAEbk+l6NZ19U5Oh0a8e7FPLZ33Dl7VfWvuVYNUFvKiiKeACVzMUj2ol3
WeCh6hgGYtjJAbG2J5Dq/DhQvrqgLA43MW+RnEJeVKK4DBDT2A3dOO+8ks67WHvJ4brFLFcrU4I1
6ZMADNjcPzucNI9llwTsEaLkEzuwQQ3pvoTsebtiP9t0jFMckMEhKFxMZ8ks7gbN/0wZg247FE2v
T8ayfk30m+OHQTqig+vSInHV7gHPiMeDl4lk4z3EBMA1DYFsXEr52cNkbihT33SUtLfh0K3tITYb
GTHOoIeL65lXXNBC+6cS2Fk58Z6HBNfPbTYyYpzGRTnXvMguSa18cStKn6V3QVPIjVdbEwbnhW0x
c3AJXcBT7dwTgIK/hLPIVyCItvVqRHjSNtDHSKbyIrAwv0x5iziEDtOvhifpbSvzNQ0p21Iyjmkf
zz+QDZXsXDXolj7IRLniBJ5nUWzbqkz8G3WTBKQWaX4BTV5yUzPRfHWmKV5TeLGsIxP75ou6G8Oq
4+fYk+HXti9pvUvHUD+DXBT8HNfXkqUEa0LguNt6QSkj56TT8vuitLC0LDiF+Nzq4LPq1cdQPtaJ
/nJ9NItLTGY4UndBVdApvfiQwKhBfV4O6Q4KJv7h+vctS8tZTPnmeIWuWu8PLisvdKJQCdEckMF8
2lezlC85GbbJaruOEeE5FHEK7Kre+bU02k3ReK/6ZFh5KtuMZIQ3Nj5Q5oFk9hIG2Tzv5SjncZdk
ZbRtDzdRcIkTAEBbFt7ZG3AOCtAGlGmldkG5qt5mOWUdI8Ir5cdJWaXeSczz72T0vya0vo0BsVl6
YLxorRxg87YR4KqrBoXnUYrLGlLcfjiT3ZTwn2RE5wJ6FTdVUhwTFMegFF+JVPrnREq0ksca4l63
Yy+jNdTO+/52TEBcCz6sNkZT4rlDl8hpySlcojiFIP31mHh/G3FMMFwIPidQbtUd7jnwhmhq+blG
dx5gkNnp+gjvZ6ocE/0WxjQtg5LkFz4MsXeAZnD6hbg4/1JUA8JQuCcfoMIJ1bo1cMr7CwxwqX/H
+aKyrHXiggsQqcokS/PTNCkoU2kenweGXwIJprXcsc09RrC7gpeCMByG7ZQ6kKIK/QZwoVqFK8eh
7ftGuEdhh7bdtqguaOFqP0FVB6TVXIn2fN05ts8bF3YOmQyeQnTw4jalOxzKCPjdYw3V+xUkiu37
RqwPZEoLleOULdIcbkh58XdD23YlnWdbvEaISyjXDBXLiotf+u5wg6aVoUP6QDL2lQ7jmgve30gc
E9LGIa0cUNCRnT0twgTdPGDU08UOjgZN1aFIZ5cRyDs3ThKthIzFaibCrXY91P20yC55HE/BTkQL
noAHEHQ/bHK7iXETshch73rco3U7NzvH7/VRJSgOrdxBLY4JF1O+OWm7IKqDmYnqPGaMnKAL37R7
ltTNT4BT1jQO37+bII3+7zFUVgE+Uo7FmfXoYVh2L0bVvu0FvxFoXHrtsM/AjUw02RYsJugNSsWj
dJHXPU2d+CnLEM/ACITua8LbNqMZoV50yC0s4MaL1/vfu+WmG4Nc+394GdgWshHsgev6fQ5KwguL
KNl3tf8URF3zVBZQlK4bxY/XF5dtHkbM4yQfoRbOqjNEDp+wydOHqtd8n+l5jezVssGbuqwtQLhB
1+HQjfAqr296f5J3vI/B71YLjkQ7BQwKkiRQhL0+I0s8mmC3CjzbaIAbkwv16oxAZrY/DV6r6pVo
sX1+OTnfRAvF4VQrIfkZ5AP5p0T06XcCYcVtsW5i3Bh4/mfho3CXhTT8IWUd3fdxOa8Bfm0/3gj1
sGxHgQ6Jf9KdVIJ3N0g29hA5gRHjzKtxW4SSOmCmcMI9hMqCtECDOYQuxkONi+pas5JtFsvf37gg
mZUCsw34MHRM5D0vnbHZlyhKhStOsMSEKcgagfUJ1zdgUxzpiLsSPY2fBcDef5f9tLZIbUMY0T10
4Mqc3Dm95E4r2y8Kzd/qLk5CsAvskIbz1oLPNo4R3rKfnDxqs/qCIvDvLG6jn6hGfQeAdQ2Da9mm
AuNU7xySKiVQakzzKrxlPK93scP7veJC3kqgybdFtYl+03iD6C7twzNvXH7PY8fHrsEiSEde3zUs
8zAxb52o0dCVxvxMA9U9QAMPSIlkSg6V6mrAWbt+5UVocYgJfZOkLFkpIv88VzS9lUPxfXBo/lhL
kCdfn4klOkzwW4y+ixBtlG62A9m8wJ0aonrNoU8bv11rzXVtYyyzexOBMahxm56I8jy1EOwD1AO9
2WhLjCEdyZY6EF5Xw+uZDpKezwuBiGL513qI7vKM/GTAUW+bqrEROH4SxJlQ/om7k/hAZw2m0C7u
5zWxRUvly/kPMK4Zai+skErJtJgfWdNDjUmkuh0OOieFt08z7ba7BNeyYed1FAKTE1K4R3SJAZGS
hxUdV2ZqW57GflHQPgwxP/dRZ3OxD3U+3wLMU+/nKvpDGhVvewGYLHXSS+fOzQt+Hisoae1crshL
1zn5yhPAtmyMzYL4GjsQ6+uLVnRpEYvGjKtnCc7lZi1ttKzA/xJ3OCZWTpEimCln9aVugoda0ulQ
1yHMFvCNLS1IY/978cveaQKniYtz67b+Ienz736O/9i0pE1KupZP8HQ2geLaqTvgAgA24022JjFm
WUYm7RydZJUqAetw5n7C7bW9bbVs22MY1PdgGlXh7fVZ2Lyw/P3N/gCNJoIMi1dfxok0+4q7w0nV
jjgkU+auaTNbFpOpvJqg3DPnzPfPTa0GfXCLHBTEDBfar9fnYPu+ccOH8HKeJnkXnnXcOKA3TDNI
MosJvZTXv295Epl4OV5Bqo4NMxIfOZM/Kl2P3W81oH1u709jpQ9hAAKqPbr6CaqjM8pNn5q8DtRK
F5ttdsbFwBGQEZ0YbuHKC4offIBa5m0+QEboeH12llu/qbWqsDNmugZVe8LaYa9Y0n9vy+qrxAXh
kEdCHklMorXMt2VZm2g6DaEYB73fiykB3VmAy1kC0N5UiQ+khJDs9SlZTGaC6mSmoN4TLdfOYPpd
4X2/d5MxX4kY2xQWO76JmLLK0dsNDoSzl/vOzSurX4o9eKcL3R9k66qVg8TiF5NpLoyHsmKkFBcJ
Oey4AiQB9K3yvh+q4DCRuHr0esjRXTeYZRcwSeZC5BQk4QyniWzS29Jpvf8PEKSrJUCbT5a/vzFb
g7dANejaP0+lh8ROmXaLlp6qt0kGOybJnCSs4AEN+FlH87eEueBbpPt+djY+yEyWubYD80jmRwBB
RCBuVQ4IsKUfbjtuTQCd1FXno0menSXQuEfu6Gmn+mFauTHbTG8c5iMRTshy1LTQ/Vp5R6Cw4+pz
3MZFsZJYs+Si/4ObW1hzxOTzs5tXf3g4BHd6yG/iXtxLNdxwApV6lvcbp2Pi5upRqnokrrjUkQs4
gW6YRz5XLlp6/lyPBou9TAHWAlLaEy2bfxLdQtQoQDR4DPBt7jDhciHx0d3AFT/7EJnrkfBMiDh0
mrCtBjLOdFX7SQeVY3FB48sAdQxd/gGberAtXecZgVyVyVwXFTITr/R0Uwx5l2i9PcOyu5rEcUPv
VLSOFXa9CoCNIerZjnl6+BKL5ZUq4+rXNh8b13SAH3MF9BvUUIYs2rXjSO9G0C8crn/dNgvjzG4h
xeVqH+IeS4tOUXftAVQBXxIePkZtT1euJbZBjLBmqiKjjGRwahlY/JwcVd1Ypn/i1tF7t/Gfr0/F
cjSY0DiHd7FwRzc4yXz68SruGY/tY5T2a4yqlmgzkXExYJ1F1QzBCWm6v6co9XYptCqu/3jbt42z
WmRxN9aVBKn6jGJl1qagf+jURuE7xwTG4ZmjUp/q+GkM0/SLDkfnCAaxvtwhNTF/2TYFI5gr8GIK
QTQ6vhoQ8+/ilI/JjStZsWIim3+NcGZzBhkHCuhjlrOnV/9WVfInV6sK8pZlSo3bOSRaNeidUDas
kiV1Vg1JGT14FSx05OC09IGrhpzjyrPYNhsjrFuOtleUoiGj1EKvjI78mfM5vk2j1aizLSkjtJn0
aJYlYXhCD5bcU2xWoBketpUl/4OU84AoQ7Im+ZVSv0R7xuSxfQnG9bUtw2IeExjHWJc3jgj9B6kc
58hbWtyHLU8OqCSv3cMs9jGBcTRlWQv9NvoInU54oAcH4BCQNRSwbQJGQMvQn1kfT/QREwDS0onr
+bPSnc734+iGP66HnG2QZSW/uaoKEEkkUzQHJwiUY0+tovp2dnW268NgPlwfwmalZei3Q8y9n0eZ
Jk86d+NPTZY6H5qw2ybx7bwmA998XaqwiKMsJk+4cJPTLALg8eu1Zg+bdYx4TgrA06aZByfgdiEx
I9psB+j8986Ftvc24xhBLDpSDJXE/Svr3E8xTdodykIb34avCcQ3tuGU0hRqlZALyAs0/4qhnvR+
O3LhtXP3zffrIq+gIqvI0/9xdi3NcfJM9xdRBQIEbGGYGY8vsZ3YuWyoxEnETYAAIcSv/87k2/jV
Y4aq2bm8EJqWultqnT6nnwp+kEUp9qCh+XzZMitc17aJfisk3mt44bl3yGxImNF929jykNHgUZW8
3WeEfydzEyY0o/s5sA+jQi9JXuJgszA0Y8zO1KQd7zfO/StbwQTL2SCTkMOU899RZZEYOWM+BOrc
KVVswi7XPvEfh3e9bu6i6rcuS8eLxTg90MAToC910D562aorGcoEyEHIIQiLnvHfADeVVazc7BWZ
Kdxl3uI+O5ucFWufMXyej76qQsiL3uiKQhzFBaMTKLJYl31frCtFXmwTJZfxoPf7vOnehiBz4orS
9lVX0laxZaFdOO/HZUtUYiWE/Yc1LqrLeVwm75bYOAtygDdiMMbY+8tr8k91+YPysAmYywjS4NDZ
7o2XBUEJfVPbJwytZOFYIOBEKqevxGaiaG97pkV/y6Im0zkIOwLgR3Z16PHpFxURr3Vs9wpyMWlW
+RPdcMS1H2+cAvKg9mXo8ux3WVZQwVKylt+DpbxOacj+D+NcMHhdW0nvFmIxut/JfO4ddD2R4Zp6
jxeZ8DrRAkFkO7V3GwZW2DRx1cul/QIRVlUF8VJB53VjGT+sDLjU7D5tc5CCRJJYv3Q3+v9Ie6FI
8Rz5bQ4SK7yPDDlenzw04V/eNR8uCz53dr13wZfNos9xfLXfskqclKV++sFmI+3a2Ib7tgjrtGo7
942O6ixrPySjvu5UiYmfP/pu4qjPhARMzfrNdlHCpudZ06W66kyG0Y2UXYDT1iLR5L7lELKPhxAs
T2FNH6+zuZGtm3LWetKY+mLjoL9r8yWKUh42w1X0i5i94WuSUisgzWK/hSjp3yxnOkEoqmwJJK0t
q3mL9m0X7OQW/xvmUZd4te8mgSOvqTK41CyM8TKamfZ6+60Z2vFnTZ3uYcjpFoLu40dPDH/2une7
Zp5yb5nzrPobQVfcI9E9LfHgOcxIK7XFi3jqsnt/7u+lwBlqzv0fYtqSx1wxm1kjo7rxUKUMIXQx
gJuQl+COKgCR38jIa6Mbfowu+4axafJ+WW3pJbYAI1lWs4074trghiMT4LtD3Xber3AUEx5sZgsZ
otgol6wNfv7/uyUhfuEJ2bfsL5L8WMVc1+Qr1Mryw1XOZpbHxujc67D00R9r5E08zT6ocvLi7brB
DU92cxqh8knpr9zuZZw5Y5twgd6py6N/+IqGzWq48VIuIe5UC/k1LBLshWHwh57VcrSLI6vk5XHp
IaC9LCzOFYpxl7+5thqGc3et5w8TJfNb5/lo6OYQ7bjpe7HVvb+S3czaWBcot/Vsi/4B/Pm+KJpE
9P1No9R9SWVaj92J53wjyp7Pu/85DrnUrJKJsJM+nszGt7bKf5wFdusGlKCd9xxVU6rFVSyK+Ixx
3A56ly0KxINvkaiiEy5i84EtdGKxNV2Hjcc3DOe2fBuUHYGaU740qMaRmPEfRF/TOIDBDeemeM6E
KlM3p053KtgYk/Yq8nCMbHi2RQPlo+kEI4OAvt+P5etVe9Ssj5HadRwWYtwe3MVxW48/VU39jQPR
2aYfbRvDpbUikZwmPacWPWqVzlMR9/1rq66LGMTwacmLfiaOmFPJupt56X4xEWw8if3b2R9N3fBd
Hjp6Kjx7ToO4uVNpFON1NQXvdYIL7Q5UMukD3eW7L29e7CRqp3ZzypI+VvHrVewZLjWLZb3WS0QU
bFe1t1C5Bk/uK+6ChdxiZjlvyQ9+oFkp6/NwIVEG4/Vt+6mWzcmy9VfSXIX3w/QNV65rJqZy6ec0
kpC4qrP8BnnooXGb3QL458b+WgmwZudoPnAkfRuLNNtNHZct6eK+8P5c5Rlm16jAg0wBpSIsLHNi
aMmcddw28uia7U1nthqoLQI4hRjUyR1aAOqnFlCno6LjltLniuv9u9i+OwnkfVaN+QjTlP5bkz+0
3b0fAfbSXJfazHbRKALhdtENcI9Zg7KAzX+IZtnusuXXzGP4dQN80TBw7B1nBnNTAcgcvuGLKL08
/NquMVybAE8jKcPwlvjSTl898nJ53I9lQl1qlse8UoImK4BLqdfmi506tyDPrr96PCG7+r5J2K/L
31mZv1n3slAzBDQSGSwou2SSzT6atkyzYnmzNXTqq5YuDX7BzF8gNhzn7a9+S0pwbdpG4vVa4NMC
f5pTrxPT33AYvSbxS5A5bgSDtbmf//9ux7tQb7Nn1c7pksmYR399sC+DGG3j/Lg2+/P/343u+9Qf
ax+bpglumGzjyn6+vJpr1yizktX3fFxQfYen4jT9y79/nJPx8LnatzsZbJhmbfJGHh7s0qmDGaZp
wF3FIrDkRFf6qtn3uaD6ZUvdwJnmvVDAv3axFvmV8zY8lfrRELXBeXDQS1o/6HUHB98sQPXKBxsn
Q/TKg2OunyNrIyp+TJDp+mZf55BN4FQCiUXqBmB2lPy5cuYv0wB9ZULenEruF+l+dgZ0+Fpb1AMf
B3rf7PVsPJcVdonf4pVfJ0ckrErLgsbcuiraAGL0vxt/wT3SZapGtMnTkd/2W5QAH18pfLOfs51y
0dgW9iTVxR/F/Welm7S29INXZTcyJNfgF7Eiht/qjvq+N2NFyHhXzKd6C7O2Znb3f82iI9G2PqRF
UtsLUtIFiUQ/ABSDms9ngtqrgg7oiv73I5ETQjGrx3Wi1NELs/DuUEix1aC0ulnNNEvwlNl4CDx0
yOIx6/aFDdFai8d49LixvPA0BnXaz0Ei8i1tn7VFNxwaSN+Ckgk/KGD1DnDfGBoZEBGOM/pJBU+X
A+rHecA3OzudKe9G9PQhhyl15mi78WmIXnq+cTP4OJb6ZhtnFDpdyVHcTcFAHQMvdzvb7kb4WJu5
cWYWSrvCB9d0Go53nnqi/U2XvV42ysp2NXs3aQ+Oh3rA0G5B0mXsk8nvE+j67HJyFdrF9c3WzXwC
tKxzsJ3CBrn3r6q+XJ76msEND7Yb3vh4ScY5PKggaJV9Dupqw+BrQxtOPIe9cnwXwSGos2S2pgSq
B1elLmAk/td1tQfVVDC4gcGv/uH0z7N/DUYDVjaclqFVYR7P28/2RSr8eWdVW/CMNWsYzil51vSg
VMaxWxaHaKp2tbOl8Lyy/cxey9nTUJhUMDSo2fZeh0LD8NOz80QPW28vK75jigsI6F+DHLPEF9w/
QJ9V9Y8uuKqo45u9lv1UNk4rzia3smQYxG5mxUaAXzn8+aaSQKMq7qFHCiUMUOR3zeviNPuuoUnj
I67c11Z9GsJut4hbFXW7q/zJbL+cGZgzLI1l9q0aZGEgShzlxs9Z2UHB+f/vDsmZAyaLKYSrDjXQ
E099kF43ZcNPlbfkMlwwbmS5cVChk4pfVTD3A8NN69aX80IQF7vhWM937pXHjsBwU3/pAj7VmHHV
PhC5K+jzdZYwfLSS2gpxjVKpsI/FhM2+vzzuyt3V/0/fJPYXKRkG1if+IA/F/R/nyU9O1iPbbZ1m
VoKA2TpJZGgvXoiTJJ1/zGhaqlwRB8HtHPgbZZWV7Wf2TLpo7IH8O1VgPSfgeY6SIN96Evqn9frf
cplvdkvWEcuGevFgn4Qe2gQEk/v2Pt+zOPuiP925BzdJ8vjz0bVi7/mWfb28Kms/6Bzs3vmT38sp
CAJYrB5uAnU3h9dFNGr4qZwJFwDNQGdLEPAezOjBvjIEmJ2Q51IyyJ0zlbp1sJsDtQvo1u1qbf8Y
vtrDVQE8tVUaiuE+5MHXpkRXSjFDg35TiXUljZiNja5ofQi7nZc5GhIRsvuoixLSbRV11xbUcF/V
VzlY3JBWte+CQBgQplSxtt1dtV3MnkZaZ3hBcWGgNnpgFosX//N1A4f/uw+5Ev2g0FaaulED6sQj
Rwi+PPLKhcBsY5RLEUL8ESPPY38aljFGpeJlxk0QVbo3f0FL2OXv/CsJf+C/ZkdjVHduVdewDX3q
9tWJ/Qgepvhgvbindl+ewuf29uh/ufytlUX2Da+dKhAR9Q0+JXjaFZ/IVnhb2ZtmI2OTR01o9Qzl
Re7GpZ8lZf5ttK9SanZ9k/m/8N2grEKMvvjPIN8RxbO91e2wNnHDcRc6hID7YOgJnXxC/PTcHOoO
G5lrbXAj04LlKuqaCLHM8pp0Uv2h1DIJ8yuve2Z/4ui4FRc98mIH9qfA5ak7BRszX9knZjciV3zu
QKuqUjLzGIiAGAKfG2717xXng+1u9iD65Vz4DHItaf9NJdmP6jgerSRIo2R5eOR3/M5PnoKb3/zX
5R3/71Hqo88ZN9cZ0p6Nfb7t2PfqT/ZIVEwfbQDT9k2sfv3NHpr77t66Ke+DXfZzS0plJR2YaCsw
G3EcyhFLI8SOuKzsKK797hOdzpcAyeeNO+I5xn300wxv7qJMjXNNVFqHL0zc8TDateIpc14KdfDF
VhVvLT6ZECwrau1g0JC+ZAUae/3lRkbZgSwyDqXcRSH51MHhRTQ9ufl814TZLcnCZGnapGlISqvl
Ezqo08uruWZY47TdOtD2tTJMhciXku2G/JHZj6K4Cv/im52M2YwO1joQKuU2TyOq9rgqbyzV2sSN
UDCWdSElUzgggDlxJyx3h96eJ9WdZtp1G4lkJdyYEgByCEarzxDcwQJ/R/NcxG3Gb+2SXVevNDFb
6J0LrFohVoZhYlsHn21gLldsY4K1/IHgCsvhLVO+I8WxZT/LMJVbsjErVjHxWG4B+lBajyrNvCxh
ffdJtWQ/N/XGwX7FB82exbZohzAT5wQyJY6D14s7XzcxHW7R8k7VxqF45ShikvxPC+EOMLSwfDk+
km78sgjv0LfuveTtsRVbzXlrpjpng3dn+q6GdE+HB9M017c8uCuWfVFuuNba0IbjVpoNcq5mBP3Q
r2OOB7B9oEUdg4663l+ODSs5y6T4xyFQ2xP0GlM1/wjc+3lLFGht6obrgrGgdofz2Wb2nnX0qsS9
2FJ8XxvaOHO7NRTSm3MqHIY7y72ps8f6ysqQicCSrY8eBDT3pxBHiqy74brXdd+EWxVzWdTe2crE
BTFk9hbQ66qHJsCqDltfWAsG9gtr5/cjriBXnmZMXBXP8kZNM4b2dFq7n+z6unq7CalSrCsd7eOU
1DG+h/LqaQmbjbCy4vEmpgpRNvOsKEeRhjyVy40VHa3we6BeHLlVBV7Zeya6amyDubYUDg8gNfnm
FcvD0GZ/ZTVfuZzGwRqi82dvxA8gWZbkNEtUv0Uhu2YbwyEhXZwBct7hYtaCANcCQekoCNib5YMq
xU57dOsZaiUx/afpMIcoVxNV+FBJ9kWtD5S+OMWSyK03p5WQZQKpWg+6kQXFxqT58AoYYdPMXy4H
w5XVNSFUme3wAARaqDe1we+RVyyxi4o/zI6sXy5/YcU4JoqKTpaXQWNR4cmG2qnFa3mEfHW/o6xh
aT7zLXbHNRudv/8uKUENZmhEhYOzQ5KoOkVbLCIridvEUCkHSHnoC+EoyQ81ijQFg4SjOrRExO7M
Hqdy4wKyslvNlsOx6qKiyGGngOsH38ruoY8Aepzosc2rY4FenMvLsWYmI8F6bsR7UKygDiKiH0Ce
81iDhGnjZLk2uOHMrSBhMPhw5snJk9yX8bhsxLm1fWr4cjYXMwtmOkFNKnZLqMRPUOjZAlavTdtI
r10egAx6xrTbfI7boIpRzLnK2iacapK+AvH2Obo16Bg+9vOGoT+GgvsmfqrlpJvqrjiPO8T1cpej
FFcCZCyl2NXkc+081bMdX/4NKw5sAqqcfnSh/Irf4AcqwYtXzKsvkX/rbcFvPm7JdH2ze7DuIRCX
j2fzv/4akvDxWT8egvs7e6fjzxbQ4Bu/Y2ULmSz7s9fYs4sVToPhRIZXRfKYNt8u22hlB5lNg13t
Q4GwwNiVfcPmU751c18b1/BWiBy5fr1g3KF/i+yzEssWCeTayIarRgPUQ92A4w7LIdIdzDGUx/ZX
GAO9cedI+i4SD6BL5S5pvFvB/fmoalTQC0j7XDf4OXy+GxzM2kVWQQT1li71M1QZpxvwcm5Rwn9o
FMzcyCFy6OnIh6gD/bQVOImHHsjmkANIXTxfnv2HyQQfOO/Nd7P3ltBDy8Z0Vi4DGdLjmU1yKOzs
k56q5zZyIVzZLkUdBx0akC5/ce0nnf//7ouSErH0unL++NA82vek9I/XClvh9xj700VydPsIQl96
QNXiIWIVR81edv1V8AZ8wNimbdlEjeZAnsncE9AyDlvoc+Mte6to9WFQwPhGXpHd0Gm765w3P1+W
2K4ta9dbjrtD3K6v6fHGJ4zsAmY4nJzH0HkboVMKqp8uIH7SWT2ikFU0G7WRf/e1/9T4vMiEDAWt
P7kgjECMmKupZ1/AANRlKVZftF1cRdRpvw8TL6Fqp10yKz8F63JrlwfSTFMPDou27+wjWOTaLPGa
Xv3hs9dWO1aNwfJCnMlygeAvRwdcCFPZPxNP92CVF5nXYniwhoIxKQEzeM0VaidDni1oC+t7diuZ
V1IIwLRAqbQHn2S9nvZD6NV0r4ZOWXvHKukW+OjDTAUbGJulQOP2MrkZuc2chZ50ga7qygnzU+uV
AEpvtt+sfcbYMyPUt2jTWeMfvxNNlC69paJYL5U7lclYtmH06BHevV7lvyaleJWH4PgLbBfFUt/R
hyqqhiLpuNXIjcvpx8/mXmQCW2yqJeLNAp2vNlBtJVIb1yMEIc2FG7o7110i+k324NoojlVU4+V1
b09tzrwb4Il7Km9D0K3RYufOdV5WUEPOi3B/1Y83ETEEatRZBoDDzbDQ52wEh7fPuy0tgJXIaGJi
AjwXKcF59c0b9C/pI67U6GTdOKCtDX7eO+/C7kAkwOKtzU+i7stkmGovBt/sxpKtDW5kETDnVZbX
9dGNWooObYbQhQb91pZ+wdro5/+/m7qu7b4OKaW37ZABOTHaS6yUt5EAV+KtyTdeebKhkUfFKSy7
x2zG01+9TMde0KvaarGbjRiA+rCX1cohfwa0v5I73RQ+uYloMC1bUmxr7m8cb1SGjR5C1/LWhmeC
ls9Kik5+Lirna+Ns9VSvmMnUwaAh4gjI0qEy23oqCRe1HxTk3oDh2oJtrayyiaYsxKKL2Ues5HUk
vZ9oZYAENM9Z0Gys9NoHjE1K/QIrS8fxDXQCQZsWvGn0cZpRdL0qNpiiFxWfJpiJktt/3bCFUhpg
v01Gk7XZGwebMpBSZWhy/rYU08s0OjTuz03/l6e+sromsspb2mjywTF0Q8T4i3EQhYWZ9wwh7qse
lOEExpGDuNyxQFUFNVaPV3FbqG8V+kV3vj/8uuoXmFArUDlEeBoh9QkFKZbaTvUFLww+yCi8a96Q
wG1vOBlzinwcoeV30spydnbfTQmPtuR5VhbXBFmRrCRczwU/hVkIcW1qz8dRBVsFo5XVNWFWxTh4
sq1K8qfVPbg5Sv8xBD3CK3C6W9zia18wXUuyqV1EkJ+GGZIc4KnBfaK3p0jGvaeu/cjZeO/SAJFV
xKEjm4HmaZrjECcqMO2gmQ3N31tq4WvrYDgZ7bJIdoFXnVQESOqgMzs597Bf3qJrgxuJIOPgM3PU
3J5anPFTj4NQCRJ1Py8PvrYCxhFQ22qxBq7ZSRIwR4YM1OUeaKvjuYG+7+VPrM3f8OE2HBtBIdh3
oh2F1JKj/3adf5XshxeZMCvi+o0oILh7+kdBSqRC6Yij32cq7b+Xp79iIZM53nZ7a6Goi5/E1L4S
h34hVGqIZhd8wz5rHzAKAVoIq2xGKU66bKoYXYvQc63yAS202KmXf8PKEpiAKz54AV6xyu4kOKiQ
qxqfkHhHuHJ0w4sLKiBWoYPiZJPu8Z/1UaK6qryDBT7/pHfeyyGdPE+2X59srfbUW0Bomotw43C7
ZnrDb2WOll9bN/wkvaKNZYV7VlaiVdGxpqu4sTB/8r/zD5UYHEitAzvegxWPh8unbrqOiAiDG97L
F84lFCS7E4kCaNC4st4tlL9d3jRrxjH8dsgqq6oZjKNk2SP3Irsz7t+55wB01RdM0NUQlSpgYuQI
/9M3pjxvf06Ns715+Fn5CSbyatB88d16zk9hjmsXRHRsT2W7MQvK9PIvWHEsk9SKocu9Y6rtTtJh
ww5gAn/X1/PL5cHXZm9cvULciQJXzjCPRlgOQ6aTZYBQyyQ2OeLW5n/+9DvvooXoeWtV/FSF0Hth
jb+r2bXnBxNGxaAdqKwQy0tK+YtC2CZRwfTSn7PjZQOtzd5wX/C8yWXMhTjRppWI+3b40nMafrs8
+pr5Dc8VxZBX/WjlJzmHe3IOOqADP5Tb239t+ob3hqEECw4wWCdILsGnBDwM8WfgNL38A9bGNxxY
lXLpcUnF+Kp907MgSac36wIr1jGxUQWPegA5xubE9PQNSPC/lTuPu8at2P6q2ZsgKYJuQd8qa+Rd
ELjJEay0vZ0Hu+sGN3KuJMrp28krT55LFjdmXiOmr27ZWGQLEblifBMmlU1VM0iJ0OyqDmhPGrCn
ecT1+vL816x//v87v2VgfAjDMuAn7i/1jqpw/8+/cCF4vu4D55/17gN21DIC7r/uBKKyLG6xkU5e
F947BOKPl7+wUn0w+atU5MyzcKBbASYdFmsFAr0QUiD7s9ZZLfvhmvdWLzJBUhDDtS17xhUD0qLg
hqnGb9447d1tMerzlvmgXm2SWRVQJx4RevhJD+JOKvAo2+dMpm2w4ZfVEpWx0/Lpyn1ruHRbhiNK
QCGWhU2fhaMW3DM2iTZXNpWJoGoLObqlRfBLzldVOfb39EzlmdHmuruwCaUapDsSoWgDPkZoXf9L
BqDV2dhPKw5nwqlAEVOj/xiACQ9F4BhEp6jc4zp/ebOuDW6kYhkAxD07oj6F0Bs72UET3aG3rtw4
QK8Z/vz/d86W4QnCb2TWnIQ7Ff8Mz9A6lbhyS695bfrn/7/7gMwiT+W6ak9S45zYylEcxzrrd9cZ
x0jDHF00eDoLq1NmQ7lOB5BYa0HndnnwNduYWXjJ/CGfWXOSmV6SVrSPmQ0lGpZv2WbtA0YWFsrL
oiqPcIOsQPHNO0i1QgarjR30ZV2XykxYla1BhFnhjALzW2PyL1IH+CGXDbSytiakCsxYRaVlyfBM
pNvkX0xAHnu9bnCzetV1y9RkdXPS9ZT+W1qHbh6eVyxvAqpsN2hUmRNxIk4PRr5i1jvtjp/HCgyS
l6e/kmNMTio+cZQ+yYydyfz8mbCa70nFrOdw9u9GMRbXOYCJrMp8v63UdD6mlGilzPqlegmazbd8
5/8pSz7IMSakKlT5hKMWrhn2HLY/gEEQ3WeJvPkqF8+xUgKJ5N/QPi2bPZm94TiMkL3K4oUuYd3E
XIE9KJ1CZ5wp2lu6Oo+BBujSQsI2cVk0qNYSFVVkNxR54aQoVhL+yVnauTu1SnTVMWSyCjkeT4j2
WFpgxiH/ynXfzKDtDfQs46rBFPcKOo5k17pznifE9gq0lwesfGgLeyx3kMNYun0rOLkXxOP3pG/F
aYDopbpVOGffQDQL7YM8t8o0CvzuO66f0ze7zfMlZdni/LSFzJ8CYrufxJw5Ox0R91nn7fJku1nx
mU2NfZQu5/gakVGiJkkfZVNadmx1RfnNA53rkYQWr1KejXKveLXYKPOCrt7RKjiGzaT2U+vzP5RX
9MbGYWc6DECqQM1tiMK/VV+DHJ761YgFjubhQVbkbLE8g94bmvW930PrQdNlQUkBmtW9aG5af5l/
UMbkV1yE6JN0IroHeFameMjGGlDKIa+mFXPjsOlHkjJwAe85XpmfIH3Cbr3zc34yOByaixCuGJM6
aqgbD2WmvrC8YXtCXPTo6cWpb/MMbx5ZOFjzTgTY1qoqyBQzF+vuuXWRLoIWt6THa3Vsu03gQbSq
l3tbiCGIPUu1T6yzoTlkL1G3h9iO/tFDGIqCy7oqcACEegMKDCOi49ANzoAqoZjv7GiBrqbM5vFT
2+nwhhJcwfiIA9iuQle4PAxz6L1AG7mWO0YreWt7deCBlBti9UcRtd63ttEAvrFpdrx9ZnH5NYIV
nCMu544XT7Yeftpj3flxaOVOeMsHOrxUMrK+417JdmGfde1tQ+d+p1yVf+fD6PxhjjOzkyjACbyr
W+H5O5BysuYOOBG8mdsDZAZL34rsPasb/zhTq/pdCSG/y4WzT5lUHFpb3Qzmm7a29pArZjcgrQ5f
Wkh8lbHtODhXKOXXR2ucsFUlaEzDeAkr7ZwG5ob3g4YW2ZO94EnqsagmUIaAaN/RR8Gy7E9rOed3
qWjM3B0R4dBCbh7BopgjIGRCUar7IEKdKOnbLHwQ9oi5WFD2buNSg/p8p/tA6IRUeHJJQEaYPw7c
c6Z4GMkI3Sh7Ct6a5Z+UqcgHbwetYGHH2air7sYugAKBFsqY3VM0TYOIdmELiUlejWMqOjyZ7zyt
gG8anKoOQFGXhc295amu3DNWwLfDIXf0SebUfqkhEDikpEI4SMZK4++invFk6ISSYBoCzvtsDyLn
T6VmPIMImGxcUKHamZegSNgOR04H2jyfSYDufNXKz9wCbXocTRkKtwWOhl5sV2XY/FIW3DYJcWvt
K3CjaG85OkGX5fe8U47E0Xfsh92QoXP32fapPYBqqWd5LHvHr3Yc91ye8G4csWzZAA1rMvkqSINo
DpoULFboTKRkhC1Cv4eGeZYFNjuES+7UB1UhMIH43KsPbikGEkPEjBwXkTXd3hJ+0ANR03T2AZMd
xRAvjHEPlMQezchDwXkRJPYIGvo4cN2qedF1x0eeSFn6S4ymHN9LpQteiaQahBPJnW0XY/OgfF7g
mksyevIiKbvPhYvCWKy4mscj+mQ7527Wc+eDKX3yS8iPBKP2+++hZGTeSU4s8sYEK2e8r2oJ5iNa
sSb6RqO2wR0EvE4h/VYh6E13TC+DhCZDScObOQcmSQMLOfkU3MfEma0fKLYiF8PNqVJ3reOMZM+K
ZfZui6hqwV+oJigFTzGB+ae9tWS9/bPC+8H0u2J1Lk6o74P3MVZWqeoh1iCKkcgaktHPtjueuaG1
3efHYtF1hBJ3Xy03nrNoDkByOcgkD6LO2U+OM4QJH/RA0RThK/q9mOjwUKklWp6qSYDfHxeuaoir
LlhkwicLTCY+AqxKBlLUYgd4FZseaR7wJhkKndEbZwq85d6eMpq0zCNs7zndcsgDbIOfulvkdKMi
LeQeN57MvlF2XkKQYYQ81y1vZnfYjfXoBl0MFcHefnSWLNKvZV9zeYi8qAJ0NeJZNzwGLBQuImLv
TsitVpfZt4Ai9dHf3Le4+5hlLKJ/bRpazs9iAvv6XmUR0mKwRMV0KOeWqhsr506zwI+qpf+jWRSw
F1SbKrUHIIhpiD6WhYpDzUr5ZfBI/gVPW9p+GSM+ga4ukiUZGtyhgScsElrIyI8Lv6LVLe4SIgAC
m6EpLOGVw9UXwNh5cywGKCTNO1VDYQENorOA9PvIaZT/ZBFHAglUVtgJpBNI8IJWpqxO9bTA6TPN
rO5gg7bIjguExW6n27H+AsRS6ENuqcrpsexlk+8kSGDcA0Ng0fdKlG1/Fzj+hMOBReqbqnVE16Gu
GcryCG1wXDNtD5EvAWhHNDsS6oEl2CWgRegKzxOpls6k7qm0QVQF6W9LPwPRWHY3Qzg7PwkdfLrE
7ljX/QuY4dVwS6DEu+ysacJM/MpdenT2gkj0rkZrNXrP+xAnJnQJTFkDX6sHz7bjmZXnEOZ2gwee
KpAsVzMiiACfXi2naLn1Q13+ApVn5h84UBMDWDGnGjl0zieR0mJehu90dILofumnOvrlgbHAUTte
BhO9laUM3H3vDll9nLyG2/sQfGj6p6DOEqVyXIbAS3TYdBp0HLTl6lQrN1J/W3t076agkc59hk3N
biikX77DhHPhHorMHV2w/XmA+bkx7jH+HB6qtl+CpyKwa/GVBE1dPVW2x/RrVlq4h+y8kFnyU6jq
ptlBF5B0uFeNlog+oTmgbO+gnd1XzwJotgio7NCXGZwV3P4HmztZKxPajN0CBTte9Zhvt/T1H48Q
AXWNNu908d1DaUc86rz2+lhakEj4EWqK0wUYBLnDMEcvmA66oG71meE6LR4obZh3O8yEErAuctmJ
X1BzGt98BpTpI2c8B1DLoRa6YFsHZOepyGsf7dmQw7X1MaOdjHbDcg6kopAeuZmn/+Psyprj1NXt
L6JKSEKIV6AHt8d4SGK/UHGcIOZBIBC//q7e5yWbnXbf6rd9U+fKtIZvXN9aPWYRO5bOwb7k6DJs
u3kADcOYUQnt+WKuib0SBSRDrire+Mgoy3my3xPX76crBDgtqNfkMhv/fSgXMLdL1Tbgj0bJ0xt0
RPJqlNtGJUCOy5o7e56Xs4xt2WgXHLLQ+45p4ir4AZE1YL1UEKmPMgpFpxIeBpJ2xhTpRhJe8ycC
jJm+61gzT0Gcgvz3HbjGAPS8FS8fQWCompsK/XBxJSs2edfjNJf2YIGKkA0qZhm68qgDJv1HCehe
F1VUO/29Cxqh5K3VBLdTC9VjIkYW0L2lQVs+z57xblNHNabBlDtin+tBgXcunJ2cBneOTr3ribW8
2o+AoNAtBQu8UHEyQb4A8xVokMHQFEVZFGM424LLAXLgbGZgqxstN2EzydqqGGNiFX/l3VS7L4tR
jgozKCzlDzxt2vq6w6Z5X7Uwfd6EbKkTFRUtRZw01dRfdrDEloR+U0DiDlyKAb6O+k4q9mlWus6P
yem0PPhQXjvMoLvE6GnZd/C6fMwKuKaRzh2Gsbs6EdkVhK8IDxfSz94LMk2WgKp7oWTjj17zVsm+
TX9ISGvnsKkIA2IrbV33ITgD5+dR1Vn3UFW9Mr+qjPXy99SKKvvilsarQsfOMr8JIOBQRo03YJ4p
I45SW8S2unoVGffUBlqDJflFOQA4MXzgkt6C31uj1qwTpu7SHCcUSlDv9FdWU2D2aF0t/hN1mezf
pWJ5v2HJWPIrzls7bGXZ2DnijR26W+opMf0qOmx27Pfd2G1AbmTMrmumKnvR0mcpuNkI1THpZq2/
yRbOZ++4CoGQ8EyP5CMZFt5vO5khEt1BdGV+63v44PfUlCwVoVFSZFuE+UP6PI0Bbx+BsB+W66Ds
NaSjwGfv3uAnJfzJQ8BPYLxmB2EJsRiQ2k2unz0lC8LG+4wKPClesqz5PqaD7CQUHRuWbWqbyV8p
CAMQmnUQsIqsKS2UBjBigiTR4xi5ec46OJsozYdW3gTYd+gB5DUSCtT2JrVjVrX6hhVLV2+UYSRy
HQ/+MewC2y8bDpO9hDQxE9tNQZBWUTHUyE2J109j1M9aZfC5i6lioXOEWiOCFTfWHu3Sa6/JFxTJ
VDGRKw+wtY/KxTBQGPDBKTbO1Fs3BD0mQrweEf0Cio6g/VYtYF3YjUiMr0k7IUgE7H7Bm4MRIlcF
BIvcmwST/C82b2EVoVpbDpEsq7a6FkjCt2nNTRUhKdLvUC/nfF+4OuiLEB6QfzWuhNTVPIjyW0D8
Vn1TymOPvpF9gxykGW9yNdPk2nV7sWwHn5tiV6UpLMRU+UHE1RFUUyV+2m+5aY+lMxM06DZh1aiz
ZG4jix4R0DE9QbZhuz4gMRkn/1FKAf7SpOx8/oCgAS+acPCExnzWPqBSZY7/bpCzODySXMjli23c
rIAB770YDE3+EAczaFKeDcg5vzZsQKLS1ByOgLvUONvUp+ZOLkzYGN+YPRV+p39YlzcPoyGtuEfV
ryjvGsCdv8F/jvr7JEfICPrF8X9bd7zZIT5O+y8V6PiR9YPkCxqDBgI3W1VDz/gIggXR4qZOGPIk
tGeX26XQ+bQnbuq7sbFiceJO4wF3vJxQ80syN0pwDZu4mJe63hQZXN/3oRVNfd8kYBeIRqRW8q72
JwL2ucL2IUb4EZMzZYFk5r4U32gPNMc7Hh0IiybespuiZfmtE9AZ8/0Foq0NXhle51IDJ/SPN5eb
3plB01EdvUQygEQwFPDPXTQ6s8riBhLWTjxyDW15QBDHjyRbcBdRJ04BZUp7V0LJgrSYNK2asqk2
qfGWZCNdZFBjw8Zlh4ZE41Zh6qZCPGpkbyCqYEvJtnMQoLxijuUdxi1eFXVAFEfq4zYQDK/bayiM
dFcjMbkJk7pAaJswZvSWTMHQbQAYV68F9JB/wc0WXQwtSTSlkZwg8SprmN83k/lDsfF9M+Ghe0Fx
HDLMrxokI1mE6gvvNyQgg9xqZ8B10u0MT8XLRHtbjHEfe3LaVc+LZ50R5YvCKRFqkMWFrJdccPGz
bFYSPMQT1LCmWeNNAsGe/OqgyjDpqG41rpzq8bM8v0EwMDkVsroedxX/7bcIo+u2ZzcJgqDrIAM+
NSwmW+6DMe1wi8C7eg/ptMWPCjvk96L0/OSQOHToYl55eE6Ii90iSlkv3huP5CNK9dVShn3pw2wG
1eKa/cSGyd11cCwbXS8uchQDihTEuSUuJZ9HjQ9hkIwNbYCKXQpB9CoaXKL7sAROqtolrWu+T4rh
nlCwzlbPzZwiXUglT9UuFSRBBamTs387WZRpnjvRixsoDff5IVMldMjGzCD4tVMOd5UNKC9V1KLc
V0tgf6hvxaHQSR5XU4P6k5EQDJTIua6cpBw5skyNwhCwDW4dHu/yV4tQMqYVQWIBbXh9GE0udgFQ
Sq/HV3I9dYbeBQwVnhBoFxZEpZz6Mm4cujgRBwL7nQDPBzKHSmX1dUMg7RJhGkbfcdKbKbaIf4v7
IklxJxAWUn3FVcvAnizw0sZmNMcaJnZj1tVyi6CeJnFdTOpbSk36tci78gHR4dGTBLp4KaTu9qOY
zMMiUILtHG48RAXKIdcF8t52A04a9yDmzO+va7hZuK2EmRKy5E6NoLnp4ZlvMKbAbpnjjM8dlEna
UNms/Ch92//CU/HzG2VNXoXaqu54Cgjq0nnGPGHR2vTr2A75e5eY8alIuwkS7gPEx7oaNjMclKzu
tdMtBmMzPI2ki/ETtGMo7SNfVssDDSYfKGyF7ifUfqsnoVGJrVQffCWofRxMoHAioO1M9imqdKib
FK7FOHsi/ZhzNr+V2skR/DSlv0RZmkwCkTuK4LEYcwIyHl85YZ0R/SjQs7mZRDK38I4su+Oe9LN4
KY63UkCPdAMxClIfGFIwlFHk9EPNbX9tZYKKsIEYUIwLI34NbbKYOOVSb3I+AxpdG9ZGidKwFcCy
obwioAy4bwlMhdQMa89KtK8U+GMdBYntlojQAjWvxQZTAS/gqGgKCIqCBTDKP6dMmjuCPve2MXjT
bj3SCNbTE9Fcpc1Oup53jfc5vZQthsoxICMWKBOgFPqVAAP+CA0jfcgCgwC+LskQWwyFv8lhrn5Z
my2/+3nKfxCU7BCowVBFRULxpBKAs27++Z8vdp7fZFDM79WUobJv+bRrlym9wsb7e+N3I3iV+tx5
H7ukeWxokMfTBKsUW5GhZsAhgzbETQb1sw14QKo7LZlKMZii64PkA6qoug6mX22rnDfI5I7XKVLq
Gug/DJ/xmfCXSbn4Hrxto8NJjf13oeaORJhdyTGZVHX+o9cZc0BiIr6hVFAcRscnX/EjvF2W+/NP
2vbVHcEUmwoJKednizol3Rc6SH5wpMVlmJV9+VzwuvnCE9J/T6YGVgMxztENMlo0cWYlK0IwvfjB
TVqW+TJHqJbhMS6qdfK4cZEyhh0s9BAmPS2bcCbQQtwvZkG9Uttx+YB9SnY98ymP0KEYrzMfIzct
7ou6J5Uc5G1ligZBDCmlQecNNe46aMrHkraiv+5G0f8aiUijpvVsG4ukzHOI+BTTd5RacPldP0Ea
XzhaPxDhdMXLWM/iC8y0eWA+r47umSKkHOEGm8gJOiilBlxeA2Q+fqDsPnxt2wzkZ13v+ZiHnwiK
YI2LzTSo+kWJQWDVTlZVO6jzpnInIed6BZFJnYArG1IhoWwVuXb6LBMxkZh8RDVZwL35CtvhH+co
kmJBFjr1LN/ZIZDOtqwAFAgpqjF2y1BlevKdDByVZoaTiYd+RvduCeDP8M/k0alJICMMw2DDJ14E
dzmgVDqGYvb8hDtdbOENhitLVRUaUFChzlZbXJhZN8iepOdYgxHntEUik+RvProEDHdHpi+imMur
unCSKurrooNsr49DQk5W3cIDtwPQcW7wALZFSHNXBkqNCqYXEYAzY8SOTtOjIY3ZZz1MFPw037pZ
gBGrTsgaCksLrF4p1PAMZWlgWWfWOo8E+Nk9ioso8MKist+orQ+vxIwIB2fpou6qTbrsWqgqt8CH
TTCFfdtZ2IBZgFrPDoWcUBuopltUYLutawMJidH5WC/26djtoXCHqD8tefZUNx74ugD3yO8hVVBH
g0TGm5m6j44RwpXIhfFQGHO8H3hcv0FciVdAWymrTenBoe+kddSmR0Ts7GowflXg7fflS5LkOO0j
13MaBiooE/z/tOk9SX1AOzAwQPZtrvP3rAxQ98sVQXnPD+QzxudShMd83CnXLV4IJxxkZaQrH/Gb
l99QZQYpZO2mqFa7Ix4Sumbsfuw7BAAcjgZ3QVD7u/Em/QjUR33lVfAHiaLyN/RSyg9Rl9PjMSLZ
4xSAu/JBmCJK5Tw6flu0NymvELCmTtD2jz4VTQ9c2Ww3i1z0I+rMiKNroCQib26cLe8SWB5BSNuF
LRWAqvZOik0joBV/shStkb5D1220TbUtp1r8qEuPfsFdRvmhdDK0t/Dpj0FXoXiasQCDOLmD6NRq
Q6YQdG3eFJPJJHFbznDFzOtwxE0apF+FEugpSbRg7mXGsms1Vvwj8TPnjVZDei+pRv3EJ7JxX2aS
M7P39BBkyOpQA05G2jygF61+4QlhKJIhtuyNcJOrtEFV6EvlonQTojmXkNDT1UAfuNOM1xUKs0Ps
uMeLorsl73eVVyPaaiYVfHSNn8N6UlrkaBx5MDG20+Q+6BWq3Y3b623de/rgl3WhURrRg3+FXBcV
DeK47bcmgzDaBuglH3Gg6Z7Ae+/vS1ogoXBnTW6CXrhy31bWhtbBxSQtyUVIxmqEFlDiFsVbb7i8
CmSGhKroCEmvWC74M8io29c57wVmYAPMb7s9ktuoqNruqZZAgwZd2c1zmOeYxYkTIcihdjCbZEeo
ThRAqrynHh+WeNZUPS4oI7e7AuLDGx6gw/cEeZbkHt2PZAfvC5MgnbnT18ZJ/eEAzzzdKz3VmwT1
/AZzAWCii9PJJkHIgYcRYUnrHjIIA3fzqAHHershwrUfZgr6LxhIphupRfPW6EaZTYXIakOQ4T4C
Gy7vBMKdWw4ysSvk7qMX18hxGuRjFKl9ZoLqfjGZYnEOhqRrfyngxdo+Qaes8wa4hhS1zsAdujnq
KaNfaJv1G6rG8UnPrU5DXR0Tc7z8BuNgHhI16qjizcxHt1dmGuVCFL3Ej6Lh2d2C7jiL4cWKNBYu
aX6mOeJVZ84QjAbKK76i+4LsIjU5Yt/ZT3mYIRcE5ZxXF1uhGue9bEY9bALC+BK2qQcUQzMZdrNI
FE9DL2Wz2LqpAlExK5ePnuC+7x0IFOdh51bJpsUZu6Hji0FtJZz7XQfauWJD7YAgCT4FpYiqhiai
LPL8O3VE89NhSGYi2UPEO+lZB3aJpPHHa3Bnt6/FiP8bMVN290+XFIGWem4w+AgnCqysg8jf3PmZ
aL/RFPUKFUi9r9Mps8hWRbnHVUOyd6zTY0ipqOl7Hxi0b2ff+HpbzlmRQaQFM8hhhrQG49Fcfndk
wvjeGNYU+wrqHmAx59DngTpzMpRhWyuaPToJp+jLoN+EydwWKsZhZ10Fs1aRR15VeOSAqpaPZsHH
MQeVR1A4QJkiNG6xfDS4YtM9XRLyCOWc6htBrvoEXnj9tXVaMCWD8kQ5wJ3mzhJmR/+D1ne50bAn
ZUz0PO7QtNEvE6m7Xe+16C6kqcJ/Ooi2y3a2r9xQV902KVpeIVhk7FUFMMcbxSE/stKi48tT1lyb
Gd4+zubCgcDTgOY+Kug4xs4zdy0C4A4gv38aAcXcLOwtzWGxY4nu528ET136o5mzdAvWIOrsinyB
TIWT2Z/T0g180xSuSfJQC8n3g+n8BfFa4NTv2ldviTvWwS6FOsuubSrnEan+gpTUVihAdFNZHD1R
skEu1n5LlyqDgw1GNKY731RPNvP03tW5ekV5unuCOUnfWuGiI4o+m/oF7XjkBdrPSxZlaBfeN0NN
4hGJNn9Fy94e0GpvnNB3mZE71C09GzslYDplmMyieJEp6fZVolGsExBAmPY6d8E6oJC1hNpg4H7f
WArXBxqCLk5n3bV73ULkPJ5HSloUtYMsD0HdAfBKkJL53oAuvLitKBf5s6M8d9qhEVo+cpV28klZ
Bw3DanTLb0Ve4kIiKIao/TQ4A7mmWVt4MdpE9LbMFM+v/MUk43cs4Q57Zv10QV+GAKpBvKSUX/2h
nj9qv6gjpxV5ukmaCV2mQJEkuEMlhtZRMIz0W70spHxtUDpq9kGbL1ns2AW9YzzpZtohb0I9BhXy
LL0LeAl7gqwTrf9AWd4OYbvgNj4AaDG+eqMoARNEkZZfJCTMg7WYHCW1sC2oNf838dSgGLNfnIVd
CGVawe1k0TfCZUlzKFAo33bL0QopH6b2zPqnMF8rtB1NyjY50iv8D/WbQWMl6ujw5Fp+juXnFB5u
BZEdK28yUG8pDw0DyO7aAvRAUMYAnOgijhwerLmQGnhSiQSsOVgHE2HHnwBZensG73ji89eESNAM
np2KY4N4DrrqFqNC/w+k5hG29xcc2ZoBCdFfFiDfAY7MI2RLO1VDSVHN7o4qBmo5sPUqRHM+cpCa
ZVxchlBc0yKBFR4h/ywr4GYlYnxoz0V+OX35HOJ34kKtyZASVwMcljfpAY5BgHMveYXNeRiYvEjK
Dqd9PKg/sLMCKR6lmJg7YFxUfKmAhdk0RLLfThLIM9SBp37DCkCL/oBhaCVijJe1qNVztJBo7/1/
BrVP3arVsy7m4Nhu8/EoOBLdF+GYnH9xnaU5M6N6Ami5Vp6jXaUgm+e714Sh0LEn6LpWLsBeFjlS
bVMfavbaLgAjXnboqzeOOjkSWB9Qe8RO9/Y4LzYu+eP/Y7Du7ycC2Pi/D51Mzuhx4ThX3EKheuKq
RgzZvQdFdU6b4dRfWCFrOx8ZtvBKIPnR6GhCDQadyKRjcDPnTfn8+Tb9/dTlWo6OIyZPiyYtDzSY
xUHqEmH0LCCOdsZW/f3U5ZplKi3Q7xOQjjyg3hByHG9EQBEa1h0K4vAiF01wyDXVVIOAuLMzwOud
2wLNwgTglQ8WEkapHy8amck5HPuJI1lTeqR8CAJn6OwNJxmqyTkIWuwIMgAffOrx5ydyYsfWpB5E
g7mgq6k+dAF4hqRfocpZAVDFxzu/unDcV65pGUTulE6Sgx2ua/IPifZx7HKkJZ//hBO7tBbxS8eq
I81cNQcCZ4IItH4FMwyM1dmxx1O3dmUNm4F5s3JThCDJAid1nDiqKvbrsq9fGUJ045XbOTWsOWYV
kPsnIZnnH3l/dqLy70p+XK6JuDpesI4ntYGPTd9SL7vn3nNakd8AWzwBDfuadmpfT/bHQs9R5546
kZU1hCa72x4FCVHtbkx8nJOugN7cG9jkM/b2xJGsObmK0QWMdqgMJhUTBGrUL1DcVymh+89P5dT6
K2NIklKgTevya0rGzejo94bWZ4KPE5sjV5N+6EMlbgcxh2urJX2QIPMy1wStMJTSBw91t89/wIl3
vSahkVTVas6hWFUol2wBDUs99Afp1M9fhq5tJuBBSdOem1489ZuO//5HSNLNKD7Q1KHXlmFwokgb
9SVBEN0PibmImEmuOWm6JIOhGnpcYpqwyOI1hqoc3j/frKMT/W8UKuXqgQsk/07rZcNhDHqQcsyx
pvIjddjjFKR7njkhCmGHkuJvfv73Tt0u+u/tAqrHasub4TAFZYluMW8jpzxHD3Fq8VVCA6xpsgTa
DtCGw5B2hxJkXBZnCQpOWZM1a9qoxnwSfjYe0JpDNwH2HA3xp+NmjaowqB1XX4Ef3fvg4a77y1JM
uSZS4/3IgOejKAHKcgBnAWhlAMaotp8fx98HJuWaCw2Vt6B2khk/aZnukhFEUGmN+Krzu1vk7k7o
np2S/Xu6I9fEaJB0GcvUw+84cnSNmBQHxcO4qUx3RcQQzcgOfeu8fv6rTtyDtXigQM+fOK07HHhm
XzpM4MSDxUjrZYuvHjxa6JnPsno8SGj6hXTs30uG6YvPFz9hTdZCgSkRiQOo+3gofOcrepFAs2s3
jebksqlV8OKu3giDENb/yF+tvV/qq4Wd4Yr865dj3ZXjQ83AZMQHx3Fiv/jNgOdx5Wt5Zlv+eqAM
dJf/thoD+mZOgC4LpE6VecCwyhMDGviSjA+LrxyeP0+sRFFw3lTtQ+HsC/VYXkRXhqVXDg/EuoR1
HZZu+U3jPSbjmWd7aj+Oru8PpwNgQVID1QfgtM5Qrk82gDPGn9/AvzoEfPLqevfjWKoCzfUNREPH
7XBElM0uulmhNyX1tkwpiRmEOB+KtmBxDUj11ed/9+/3Bx2Pf/8kN3e84kiyt0lY9QS6Sx0LX/AY
M3Rnjvmvpg4/bOXpHPDrzRKUoZtE93CjjX6FYx0RjavlMNgE7dyq8878mFPns/JyiSwqIpYAf0ve
6eFeqt3nm3Rq3dXjxTgPq+gIyY5aZzsnb3cYKDtzpU7t/+r9Fgx4ZaQqQCjz38IHvh8Guvx+0Wev
Q9YRDVyoDeC6lrz+jQbZ/FERd3n/fPETH76mpfMCt+inxk4bgJ+kfvPsm5TPny99Yrv/Q0hXYuiw
6lzIiQ57lPyJ/fh83ROfvOaha6tiqHpBzGbMr4bxVw71MXOmBHfqk1cWR5ZAEIgSqiD5skU/OWk3
F33yWt0bSry8Gz08z5ncVPSbDl6AFLnEozK+TgsyIB8TSyGG0Kvstw8ilnAIiktoDrD2ylIiZKsb
hLX47gTzluqhdPefb8gJcyKPZ/uHCUYtAv3/ozBPWu4ldFF49tOrrpv6e502Z/b8+I3/ic3x7ccz
/uNPlLrERNOEbwfwNubTwbWvuX810vKMVz1xDdex/9L7+ZJTrJ/kcgv0HeZRMbNq9ZnlT1zFNXFy
U3QZw6Tf8dWjY9TOO5STzpzqqS9f2UGBIaNKon+6meVHoT6o+IVu2pnPPnWwK0NoC4AzwPA3bQbn
FvNRYem0gF89BGjvF9Vyxtqe2Jt1VD9jQGEMSmo2RPubpsWR9tNy4XtaB/UtxHGTrsQv4G3BH+ig
p90w+NM5adITm7+O5GeVUpwkrGLLl0gwvcOEQgzd1jO3/sT+r4P3Ugl/pC7E6pASmOQZI9VAh9xW
El2qc0rfp/7E8Zf98bBasbSBhwG2Td1+KcrdDPHWAIABOzgRq8+opp3apdXj5cKnwEDBxvvpXaM9
DNPvRH4uSDu1+CqWcc2SF7bzps0o1e1SFruilFeTbM88rxOGZ10ZRZaLQh8QvZsg77YzNQfmY4IB
XK9IDi+LkNZlUVW3qW8YTjkjhyJIQze7qBDOkI79+3B5j8ujZmz84v8I8pvavqv6l5l3n5v9Ezsv
VlcnoAuZaAWbuUxz3ILzh0iAQqCT/vnyJ+yCWN0aZ/ZKi2E/6CAnjnhgbPABp3Pnn5+vfurjV9eG
YwBtdo530vS3aQfy8OAmab5dtjb997b3rFWN2yLw4PW0lSA/NKOM5XARayZOdWXxA4CAUCLE8q6/
VxJAjzNu/NSWrK29FGBbqLGuX6oXt5SoSNQ3gNWcsQInzvM/lKilwrjK8TK6Ir3xOxP3ifzx+Yaf
WnqVttoWaGBMpGBpBEzUS4B7r894pxObshafbnUwsB6DGRueYqbd1e9iWa6CmV8kx8jXDKjNGPgm
FRClovx1cH9U/NeYnyv+/kPD8pegaS0yzYHLIcuQOB+2EiTkYN/JW0nD0mfXo8W/FI53lenmtQZW
KQomSDq4gC6GoiL3NXiA5rm5SAqA8TVbqp9RHyMwUERt2x5snSCIcNiFB7R6yE625AYj0GaDxtKW
ii6uimZrM/8yI7fmSZ3BsVvz0kAZkuYvvi0lhhv8V8zUXoQLwdasXnMipMcNh//yyQc4UiIznKsU
nbq6q/fcUQeTwcdsEOQM4QKIZFpjEurh8yd3wi+uOVKDJfVFTfGaIaoDZrly5wdilylzU07JmTLa
iVe9Zknt3EI53TQgm504wk76zRvkl8+//tTSx2joj6gHsb7NMNwMEzq4cRuA0gFKc58vfWLX15LT
nMlphkaz2Vh2QL8wZGDfm98/X/vUZx//5h+fbbkvUGY/5vfS3Gqv+rEEyZk459TSx3//Y2niYTy5
cuHMrdia9qkwvy/75NXzXALqzAyqBDDNu7F4t5M6k5uc+uCVk/Ug4e5IhoVJv+2z+/EiyAjjfPUe
+QyZcmlh8H1QWIHvHYHqrMWb7N0SI/X0HAbi1DVZPU4QvpjEWnz+QL8mxTVd5pB3l8Ufaw5U16s9
jDDi4fQG8taVtwHzwW1ythR04tPXDKiZmADC02P1k0OpKCx49TMrWkw0dvTC71+9Tkw7liM7Jvtg
XRaYAQANBR3OPM9jSPAXn7jmP8UwL+ijBTwRc+ctcKwgLqFJhPknzJFWZmvG7NXk8hwP8wkrudaL
9gBQbuiMCrLb+hUmkby8mzF700DEzivnbZCMl0bjbPWAMRUOXLyrp43ydOjRYKf5EA1BubnoHa9p
UW3PPOZ6iMZ9Vm7lXEHHMXUuM2trLlTbOUqXx/Ne5G2tv9Hi5fNvPnVRV08Z1ENq9o+JlRydg53B
2CBNGhlVf1y2/voNV4vWAMTDwcoMXLT1VyExMNlcJsTM/8N7SodgaAS2ZaqbDXKVUBP3TNB0wniu
GU8xke+kgBVjTG30Abx2whHzPZ9vyqmlV493QI7sGXDLg94DjeF+ijW/iLOe8bV8dDHJMq0YYrGm
79zNZCxF/0XRMzHBibdKj7foDw/oy37iI/iaNlM6YQi12EkFoWGDmXwCPp7PN+dER2mtJg2CNqB8
LG5kLW8ZGJ80+9mrQ+9/dRmGnKZrcs4F/L1Bj71a+V0MqS49L+b0l1KqjoMAlSPQpkVTi5b2kc9k
D+YTN2wbGpmEljs0PPL489946gKsHHOfVJzWBL+x67fgVCsvLJPQ1WtOxNBijh3rAowfgSprP9f0
zCefMBRrIlRLiGo4SDk2rN9PwU0//XTluSzsxHaseVBR0C9FGkAPGKPMbWgyTLOBRePp873+u7Yc
42t56bzslm5K4c760flJGxblagSPx/BjEHPsJSOQxxCQWEQ0IK/n/ZCD802cyV1PPBh39dItGC+g
coK/7YHGRfrsoUDdfEgwcLP4Z0oSpzbv+Kf/eJPB2OVJJ3AwXTXtSoqZOWicfL51p5ZePffBJwv0
9GC8M3YQKACx7DKRZr5mRR2MBLWrRZTu6C+J/o6hhc+/+NR+r550kXPDoMWFkNEsL05CHuoyhq5s
LvVlcdc/l+yP3da81ElSIVrJlj31Hoi/79Mz337ihbmrx+u30ue1zKqfQROIQ0PxRzCCnMWVERfa
nX8s4R9fP3XFWDrH6+g7aifzPALZ4GVfv56sEB4rmMrwgkxaQX31TpI+DLwzEemJY11PVqik6Xyv
wbG6OTjzDtP0jCnAMJl+fX5rTtzz9WxFHVDMsyUI3JLmWjtvIM35fN0TJ7qenugC4vQB7Dx4dzEm
lvYgWKjC8lwt8tSmrF4ncROwwB4z3UC8B86Lxxh4DsuINT8+//pTu3L89z8uS0pGndoer39ybzlq
7jW5CJPKOFm9Uk/PDhjIsDKMYQuajo2yPd98/tWn9nzlWsG/gZh2wK4U4LE07b7Ovll1WQFgDYYy
aQ2utKMnafsrXt0I98JvXgXJHqrKme/gvQds4+T3tvuizhmVvx8iW0OhKtAgjKlKhk3igIzYDOo7
Z+Rc7/PvN5CtoVABGCqAV8KzhPQ7mI7n41grqDwAa/WKcOT9RTMjjK1xUTnVJGlkNm4C3e59t70y
2ttAM/kiD8rWsxB1N0N9D5RHm8Ybr5ZcRI7uo89v46ntX71RNINzaw12iDr+tauSDRqfl+B8sSmr
5wkuRpGJJB03oPgLZQDdtMy/yO+zNfZp1gXDjuCeJ2MBCiICugGnb/WZPTkRkIFW4N+GZWi8dgTf
BMyi6wwhKE+9GyVN81AH9tby2o2oml7AU+dhGlt4EcReCKiUCQ11sOjLznwN9IBIuNti/AwtUfcK
AuhgKLjowNc4DwKEMkZt5bBRID+GNmuU+DK+bOnVgWtMaDN/rEdQ5ibfXOTVIYr63y9aez35AK6c
qqA+kl1rWXvdDrP7HTRH7kVtLRas7Fuf1N48iQZfvvQhmJyjI1PV5x/+d3PP1lixaeqdvhuOqfTk
vZba7vMMZR3grT9f/sT7XeOYZA99AONjeT+5h0JoBMK0C09zlRkUxrTENnhjQbssmxovOQ50NZ+5
hqe2ZeVhdQlCSfAVg3/NpmAmuqtdEKRd1DTh3hp1jAyrt8H/cfZl23Hb2ra/skfeuQ8IEiBwx8l+
IKtUVZJly7LcvnA4jsOeAPvm6++kknOPCqUqXleaMRLZJkgAC1jNXHPyxXAmSGbSxiM+jwmYpZSw
V+Z9mYWTFCSGMN4fpCOkBtuVfQjb9E+0w6c7F5Qvs1+DOTJgJfhvwSEEns3Lq/zqbGE040DiSlop
iNPoYYDYN+i7JCR0BjD9pC6E8y4P8epGwhCGc18UIm+yAdr1oDxwo0fwiYMeIMkakd5cN4BhYwVo
fEHS6WEAcKfdhSVIfsAn2K6c2Wde34Q2VhwtlTGa9A9cQanEVejDkJa34ia/6kagviuO7wNehHYO
gDK/SxioVtGnpIMuGvMNBOb5m7aOr2smYabkLmlVDh4KJFtAXlCTe8Un/hNtrs308aolMKEk4Eab
0wKdC7dDLe/DqkhBTlCxa84LTNKyd19441aWliMZZ/dQ49rKNlM1grADsgveirf/+q2MAZalfzFA
IbRNuhFLjBsM5DZObEMcA8qImQturHn4mHglZPSANgmUlTy5DEqzgjh3PYFo0OX5O7cPDKNvupmm
cy2nW+ggg5GPhMEAPjseOz8hE7CSkDm3kU1TB4Axl6pyDqJl/fso6aGeYEE3wFoJg899g2HnE0dr
T+mw9o7WUH33m9p1aisAPAeSFr4lRqdDFR44jGLNBz/3QYbd4wSeUyK96TYBJ5jPHUgFejT8dHlF
zjzcxKPwakTCt2lAXx3Z71BqVj5TdFhZ7nMPN8x+UjEt4RWwO6enP3vRZX6m8g/Xvbhxu3ZgPZf1
VLPDZAHEkUj0DDlyVfTrzCKbiBQSEquvIB9x6EaQEt9OoZBbz1b6Ph1A+HK4erea6JSp0U4mY8oO
vCnUfhpjmu3LlhC5u26alqV5YfO2lVVgDMnhI7DS7t/GBZjgABbJV7yQcytsGHRB6igcwf99yAcQ
3X502rlQ73vLsa2ryh1gJzLNWVcZyODB515ZNmiTKYq6Ikjhl6zJDJ/7BMOeQ1DXpF3hWPsiTSvQ
qKvE71P553XTb9hu0yGq4faiofh80obgo7lxoMd51dNN+AkIuVANiCjopfTwNlNQUoqhKvT5uocb
xot02RCl0IGMfHBQZZvOixrfnsuv1z3dMN/BCZ2mcCQ7RJ0VbcKM5UFOwJx13dMXs36x64cRPLMF
pFf2ZLIZmOY0K7/TFrRY1z3euKnBas5sDk7ICFI0tbzJvBRBriLZlY83bJZosOjndoLH14q423EO
hx0DcHDF8z6z4V3DZhW4m7KwUtYehPrz26hBRRg8KlcVK4BxM+wVHFuY+QFEvX7RN/fuDMqJOF+V
q19m+JWowcSloH1eoIcO705kqVwITTnoFQ9BM3wTAzV4eXXPjWHYbAL9uQZyKuCw7HQ6fJkTbwhq
UVr3slLX3bomNoXKDEoJc9iDc3Zu9HZsgMDIYbqbq77AxKaoEKT4Yezg8RCNA2MsSM1EJ0gg8R+X
R1jM9JV1cAzzrSCB5MEX5ndFYe+GBP4PoO0g0BX3cwTPLm3Xup3PDWRYcua0FhN5xfakAqEwHEax
OKp9eWe30FdYdYOWx732PYZFgz4zC12wwd1GEtzLtL/pONtM3vwuda/0tExoyuRwJC30KA+qHNE9
jzgljnzLaoaby0tyxqxNbEo321CMa7PhDrgt6AV1MOs0nldih3PLYFi1SsceJITtcFdlIIXnT03K
3/CMP0GJ774Gy+t1R5Mp1zuxGHIHLTpIVNWDa78Dn+vVrpZj2PXkDaplwyKpUQyAF09JA8mIds6m
H1ctgIlUAYmBjFjUsH2WAxE2qUT/xVTcfb7u6cZ1HNloLVPCq25Vi6c3gws2J3jrlx9+Znnp8vMX
9yUUASGBkpRt5AOAs6dT9hiB0NkniqFn271tpU5WRjpzuJrola7uyQRZueHOJfoBtIpiA2XJ3I/R
vXJNI4nLTAQLnfrGAZF3u6ta/WbK4VjMdbXGkHfGyEzoSgFCa2rNtneoGvlAIdV7mC1wZ19ehXNz
Y1zMoYhnm4PK8iBC+ERE2gv/fQm2AvXGYa7W1/ns1LDlMAWJJhgdMUGM/cwyFm1i/OA638XEp4hE
uT0YjMO9m4EJEWJLAgTT0EQawo+XJ+ncChhWnBVT2HvQ6tsnoPQVgWt575lYiCyverwJVFGayDSn
LttDjU9mPoBVxT3E7u3ddY83rHgCC2tU86i+pTPqLhFFioVReBqXn35mA5lYFCgSJcUEnb/Er/J5
DgqJIwM8+C5Fvn/Rkrk8ypm70jau5KStkPigfbsjbM4CuIB3IDaeQ0AwQKoNBb7pr8vjnFlpU7i3
gsw9WFhT8MiB780Hff+7CUpnKx9x7uHLz1+ceGFXlAvn6HiXQaqpCEitufzo9IVFs5XFODeCYc1C
VJChURFAkVxCj0L0w3sw1s5Xvr9hxEMDblTdQniLj1BV2JVhE+/GkHC+vTz557aSERUnObam5SQQ
9mLw5zoXBwSvi0/eDB7HyyOcmx/DkJOi7PVsd9hGTv8l60CSCg2WfuXhZy40E6tScdTEeyiKPLuN
k9ctMiMc7HEB6ND+kGB48AJrIhCyufwtz8W/V/xHE74ySGQZwTbGIZM2Qcmw6jzkbsexhyYwZEOA
PYROyPw+1SC096eoAuk3aJUBpbE0NvjOAdZ+eO/Vo/tXWUHmaoO3hCYum0GBXNklyd6G0N/+GsEh
ciAVN1dwkCbKPiSQL1XbTKcy3Kcpwn8wI4vykWgH0jcKTTs3LmXWVyROkrchNIFGdFXa0P9wQR/U
PVjQnf3Kh9brg1ktlNdQkXUkCs0lae77OVbRdlDuHAqoIZeccf+Z2GpTcWiAI2TUAGJQcMxDoRjG
aXnVsMe3uPE76Cl0GVRXyqHzQF0/Wvi1rUjHonxyZ7DpP3FIMgjIDFVeEhTuLJqAphSqSryuIc3U
NQnyPPgB+vMTe+4feB3jx0VGnMc569v0Ic8HeG5llUFqE2QMjngLWjfIY9kcisfvpln0+iskviGa
EmUa7Oa0HFsHGi7l+IdKICI9QD0OOl0iim+HAjj+DdIDoEqnoYWqYu9AITcorB7KcLOIkwQiFSFI
lXOvVWHQCRHTbU5iWwSQsXDblfrpmTPVJMuheZyW2Qyp64HLfdguO5VKBu7xOPRuGIp91lWX/wlx
TtinJbTJAWrLFuSrgBAadJrTeeV6O3NqmDAriGqkoP7kHEpKcfIQjvGfYQuBd83qFUjEuQGMu0cB
3gaS9obvAbqsgwauGN8IzQ7tmA7x5rIxnzmYTNJa0ANCt6oe+L5K5IOo+nYD+vErz22TsFbZ3uS5
Ku92GQOP+8CRORq4c50DaaKuQtfpsnRkfA8N6KfB4+DD91gBfh6vBgD2utkxLh60xPeyEh7fQ8Dk
c5JAa5JZq/TQ55bXuHUyV8Uz7sxul1gQ1EsK17qnU+p9ZbIiK5b2+hAn5E4QYutHMTNvLwDKCpoa
LA6JSkJ0IEGG6/IULc7c6WVwQvJEelcC1YkhXHf8KCyKtslhask3UuOSg17OYRwEv4kzJyV/XB7x
9S0LmMKxNyOqEKBw+F9/W7XbTt9dAGyue/YykS88JeSB5eA44Mr0FYEYA3X7yYeC+Vr6/dx6LJ/0
4vGA/gjWhBEooochq3yXN/WXKXSBBGPeGv/FuTEMV6yCVpqKmhifwCGM6yvAgZ7j24p0K1xS5xbA
sArgz9u06muxn6An95ajqkPfWVEP8YLrFsEwDCA1QVzTjnLf1OoHgRRO4KGd7SqTBov28RKAKJ0z
iKAg8Jc2tFb8pGLPrP3j2L6/6vVNDE9XRJB88Dw3eXaDh9h9tBY1+esebsRUBGKy8INmsU+sRQMP
is3Q900zaHldfv6Z3WOyEVFWuzWzCF5ehdYnuiSz1Sw/2ddmtU84iaKWNtK1Y1wKS+aoi5BKBTim
9a9O+sOmjte464jM43ga7sAJXG8hOFpBQhBDXJ6iM9tfGEYMjXD4UTYd7ibd3EOSVoCDDsTGlx9+
bv4N6w2rSoVNaQ93Rc6/qRFQRYise1+dehGeuTzE6+6XazITQeWcaFQu5CFZZodkw/tBqvDdFJWb
NLaa7eVRzs2SYcS8q6XnkVQeCoQLkCb0WoAu27VvOPd0w4qRQCtpZ6tu13lgr+YQCQKRv3q4/Opn
1sCkJ2oQ8luQ9RAH5O4c/5kXFCqFYFO9lukS7G/HO1RFKbTptbATH0oh1RB0HCW2dJeKjrrpTQ2p
yKvQwK5r8hWRTlVRXGD7+8mYoOQLWbY3JYoMVznB6EY//pDEyUdkHCd1ywnANbQpqpvIhReZenqN
fO3MWnuGNQ+zrSs5Q5BqEjXfIsrRi7bV0+W1Pvfw5ecvbmQhVQtefSu+R2s2u8/mUL6HyEp7FTzH
NXF/FDAzF0JtOE271oIaewwYGHpVrgtvTJwfBAgnhZjVPUSR00HUiUf7PuYrruO5iTHsd6JzEcoR
kpz+xNlPN7Pzba7LfnPdtBv2m/QFBJ/qxj10cCHuG0jxVj6Yuq6cdxPfJ0YKrbbk+eWp8xmiklVQ
FsMatduZ88EE+BGppyGMpUZeHKTXUw4lhsmDxphG+8rNVfNjYvuadInrnUzj9MQQlU6grVhYny4/
/Nz7GzYL/xmaHrbQBwr9la5P7U+ZmLpdzxdI6nVDGDYbqYRmAqKP0MDTZIPkA/Teh7QOxhwu6eUh
lrd9JfAwAX5ogWQMslX60Nj5BOXOsN5A1jj81rKaBW0MxsrL45wxBG7cyAUkihciTH2AROUDWGB7
P3VWvdFzS0GPj59MWaqH/pmGXCfqmArqhptMgSynlll5namZ3FFDm1eZN6ZQadJp6UPiL/Hbob8u
FOCGHSsbulZwQaPbLLfKgDO1R4Lzykv+BK4nO6/2KIWd9R15B9lW2QGUA72yqxaWGXcwgWJxBPlS
fXApxNUm3n2YapBaXPfwJVf74l4pQrTY16rF7pSEf3Ylbf/qiwHqqtc93jBhkqRznGQ2wdmAvA3J
U2iM0tXMxJktb+L0SOPkFPQYeLoqkTgLc4vtdN+X2+tefhn2xdxwVTCA0p0p8Ylr/xUBFfLY28Wa
xtOZc4EZ9up6NodwpZUfFrQGRH13ITZPVKP73hZ/XvcBhtVGRYS0SlnVh2JkA0AaiFDjzFoTf1n2
3ysHm0kPBe7KBAKnQ3KflGVyU/UN3ybwF31kQnQArAAEpMG/et+LVQDoufU2rBjae9aQzG5+gETo
DwrE7xbSgmv4sTPrYeL2Qgf9y22hsZmKCiK+osP5EJXJdFvI9oPTIcK5alFM7qgMbP7WPMPiOreM
HL+B/jTEmOp5rQfl9SoLPOnjXStYKjz0oyf3TZ+zg7vI0lfkIXTjDx14UR77BAXB677EMO5o7nN0
0lQ4O8Bada/CUX2cbYtehztxXeNuBrWibpPQyQ8VdQTQlDoB/QFbuS3PXGiuYdtD2OpCqjo/qHF2
DgOInh8SyZoniOc0KyHHmd1qQvpIbQ+uTkh+gEjpu0oh4tC5TW+um3vDtJU1dw4v7fwwdYN60w1I
6PfRdailE6KpKeczUqVDtx8IEgZglH4Ccn7NpT5zbLiGERdMpgkhVb/jk/M5SZtD1rt3md29L0h1
sFrLz7O1rsAzi2wi+sLUQcEx77r9NEOhsgI4MV8ci/hrm5fWz8sLcW4M43YOqwYnbF93wCYMIPKG
kndbigcv/5974r9+jP8n+qke/j5Rm//8N/7/h9JTnURxa/zvf55UgX/+e/kz/+/3HP+J/+x+qrff
i5+N+ZuO/gye+8+4m+/t96P/AUs6NFvfdz/r6fFn0+Xt8/Pxhsvv/P/9xX/9fH7K06R//v7bD9WV
7fK0KFHlb//80uHP339b2JT+6+Xj//m15f1//82vv89Jbv7+n9+b9vffLCr/TSUSQJIwm9kOaHp/
+9fw8/mXPOffUjgEcBCJKxTcfmC4KRVSNr//xv5NiWOjkVnYoD6GMCHu3EZBxgRPdJx/e2whkaTS
c7hDhf3b/7za0dr871r9q+yKBwUAVoMnH92JHMynFONQG2lDB504Zt6ksMu5Hkj0Na7KtAc5ry0e
bag4FLeN5v1K5GsQ6XCGcRxCKP7ijHJqwnvmCBqv04SKLZl6vWld0d/WjOQ7od3upkPy+DvgV2iK
mfsWqfx8y8aZrOSQj1mDlleQQMwv+uYUVFtIaxxfOloS1aV51weoSYugV4MFsktow0PQJb+b7Lre
wOe234Nptn1ELdlaGd6Y7ufhOXc9uBYEzPQmaZROayGnHJwybguuFKhK1fsCEsxv8WfWyKOOr9W/
v9QTUE4RHNiBk9aHLLLlpKsWX1qlaKPuUwfUwj304r82syr/ZLwt+WGwZLHWC2t0iGFkhzrQg+ao
wwPJjuk+nmM7xiEPiewpGGdb7FgcpwEolJNDWRV2oOrO3kmLx3dRa1kbMmfkXerY1VPfc/e+T9ka
BuXYTXqeBw+Ggn9xP8iTzGAa2XPmOc4QMOAs3iUEeZeiA14gcbw4IG7d/BJycPl628P3S4o1Zp4w
c+VZyakbJSO0mtvIyvwkGegH27Xqlcv6+Fb6ZxiXQwNdYB9Js66g3YKh6A+ZdFGP/Oes8mzTzp7z
xi1U4gAeMk8HayQ2qKmqtULYiQ3Bsaegv/McmDAm1LhJ4hCY6tHyxiDJAZ5LtjYdrRCxainVnznX
DrmPtBWWIHFHtXQPhkYrBoJFqzXG+JMdjvdgFM1r0hYEJmXss0pNha24C6X4WuU3MQj21fw2UaQA
Y9Pg7locNvsXB/s/p+fL0/IZA/e/IcTz1oZWHSfcsSUl3AwlPMhHekmczBBO9hrH9yaehD6PrJT6
jhtlY2AXdt0EVpdYiT/ENc+DAdzqaYDOrGn2WUinBJuucLK7XFER7WKry76QuNPTGwBdrDQAV1P0
S67j3y8N5UwkRzFVnjThIVyHM4f5z1CCZ3JnxUXxNSmtIYC0xLRG2XKyNwSxXVibdMnz3lgOwBeh
KHRZrLKoc3TNpA66UMuiOyTuDKlYYKd5ULp0Xny15h2imPBeoyyw4mYaZsFx0HkgaRfYl0AnUZOa
orQc1HpQIfFnXSb3XRh5n+TYxvc8a6eH2rXSXZ417oNwa7kSJpm3G6eCY0MQKSVxQKxnphi9isrO
nhoFpFOfZ1uvzxGiaZjpdx178eAPRQqNE1a2AAkK18u/z7mKn5q8QfPh5W1q3DLPk4BONkakINik
ZswQsYZlRRYNPu2n+ZsMQ++QSqvZkLBfo3g1D/t/xgK9CEMFFtVf4zBoJqexuyIf/GoaujdiqRz5
AiW3TTVz9khDBfm3XPRbpyEVSC+VvfVEV75NSi2CGYDfldP35NM5Ac8MvCpQPjPbNZ12WEA7jixM
Aqojt9mC7K4MofJa9YkfllPSrwxnHEGcSmJL1N0cLujiPhlHEMldxVRoA6CZNfK+rpPbNB3KH0nv
ZfdVMbnfMsnqNYDucZyGCxV7nEN+FN4UY0KYRGC65pknO6v3bYvbh7QbxRuZKO/p1zcR3DQH5Ao4
6m0zWRgN4TDOSdj7IOyq/Lwr+qDvXb6tBGhALg/1ygfBZqAbjI+hsCAjRkznZB4TiNn6pVfYdOuC
8kKDLD6a5AoAwvAFlpmDpruQhIJoFZ7R8iIvTqe54MUIbenJ1xYvqgco9U5oQJqd1r2frCiNfthJ
kaxBVE+2JAa1cUNTTjwJn9NwOQFrC6kKK+iEdpMILFqxrTtpa+tB/WHl9DO34/J9NoSxgT6ycdCb
xUOPU+YBmzL5IonzLYhWyBc1AxkgWAw4JAubPahF+Yon8toRgBsYwQ2oGTysnjGrQDjEEul1fKCV
bUoa/2RddgtZtI9VYt8maXefVOnnXoO2l0BjJ7PjEu5vvVYwPd1EnGB1cT3Dt8bXG9OMBEbGIRU+
+SPCh3dSt8XdPHbD2scuZboXHgC2EP5xF6JeDsfaNnHlGl3joo4Ahp0qWeKe6QaAYjdJDtWae63G
OHnLQS0YAS+xoJE+QecnzX0PxJjuZknpi5UDaDlgXryOoJRxLj2oOTHIbeI4Ot7RqD73Cz1V5ddo
DNhV9g5FreyupPgBEghvo1aCQVa41rfLFvvasB76yCnBdCA4MZbcLYGlb9lU+Y39FPVVdVcnldw0
+MsfmnLcFMKefBrP1UaiGLByXDzPsfnRHpw/13UowguzUhUWYgb3PKtwpdbI42ac6fvJJuqDdDP1
ZmCO9Z0XnvpixWq8j9ySPLpolX/XcVJuM8CoAy8c3T3tCnlf5bJccbeODxkB6isHPimCZNvBsXkS
44loGOOYW4Nf1Lj7IydxLF+UZO42FY3j+xTNoWuSXsd7/3lI3AVYfQEhQg6X+HgXtOnUWISr0e9I
VrNtNWn9o6nQi+pfXvbXxnHh+joMIaXgJrOP5HHNvBiG3Nhp+5C1xH6SUv9aFuz5a6jnMZdgZ2GD
mfgEL2agc3Oc0UfokSZ/2JPb6Z/5YIv8A40LkLJc/qjj8/l5OMcBMxTIvT2c0yf9rq4mlYpwPlca
O2k3ibQit5xOUXbL2l63azEEcjcvTXY5QaizuIqOi2EJM2wHrEttXQII6w8zg9wGeCi2wxzzXQxM
7E0h42IL2e/woVJjg66Yjm8QTbSdD0B8uO9UXQaSN2vSLMcLu7gUyztJCaFM3Bp4r+MNxLLOWrSm
B9+1dLiZWg8Y/qT8xUDkeRQsLJxFB/ktYfJiAJKO7kN3HHxkAlzfVWP9BGJD4ZcQIfh6eVFPL6XF
EURWiyP5huDfDHrmvMy16hiSLLYFNLxAYFWFftkOH1XF/bmcH+cpjX0vnd7HnN1kMc5Qzse/Lr/G
8d5ati+cQtgkDgKbIigwjuc6t1oazTMu36bnfw4dOEGknSeZX4DPeMXrf/b7XhyLfw+GyBT3E/G8
k4OnqqXKoa+d+7YETCzuWqKDsRXIo2nNUOit9P1QUr7VgBahRksslDhJchBkXLNgczvhJKKIPjj+
pvhsE6feUSerHQLXP1dt/A75UfexTmv68fLkmt7O8yg28qRUSHg25jXQDnZa21ZZ+tlcf2hHi6MR
FME/0GbhFsy4P1jVhR8uD3l8ti/rKV2+GC8ypxz2axy0GS8EqzgBytWzwg3gtNJH7krvW/y1K7t0
TTLtNKhcBnSXmxaxjI0I69gwE9GRGfD12Lcc+l6hjQc1cMitePEbVFa2adNCLmwOt72d7NuYrrjL
ZjCNr0XWGkcwUgc2XDtj92YVBewDPo0/Y9fdhGH2NMbFD6sAQxYIxDYt6CuCORcPl+f41GaORzWA
Uh0qW2VaTjHk3NOY+pI2XAEPxGQQ9dkavd4rC8ooXY48idVFJHc8v3Ur2sSrZjSpibj6DCHIejNX
I4N+feVuxdysqVicTClOJJxLNl4XxUD468fjIXuousLLlN/y2guQMyhvYCjW1hH5z1yQ8DFSlbVF
I8MvpoOfsxNYRHwrklTcM5lwikpLywXthc/EUHK/aKGoA3V7OwUdjqX/KFAR+tACQx+uuAynH4yz
j8FVQ9Zs2UiGxUQIrnrmldpHrkI6m0nnY7GLirB131Utgr4tFXRWD8yrJhn5ThgxtvIGJ/sJ+VEs
MHAKmPblNDqe8jwd0EpHKo26Akl9qK6UnxuZiTexdH+t9xobaEnF4hs56iQeXD/jGu1RBG6TfPnY
Wosfth47n7ut+qjbaW0jnRyxYIN/vqkxb47HzLxLNVtDNoIKxO/LQr8Dzml434Gsbq0n8XTyBC4U
+JSoFCHJYWq9VCMURSEtXPitSutbonlRgAuqVrM/uODhu2z5J8YoBGzCQwYNt8dilccr5WlV0mRs
Ch88C/bXKIW67hKEfaCqj/8ISb+mVPvqeBTZIs/G3yfkoO1UpUnSP39cpDIfYvYgA2s1JXoDSHrx
WODYiFe+8WTdcDXaZMlN4lCHY0KPv7FTWdsL6WFCh4ndlHUYHgAW779cnsmTZcMoLkqImE3HAfWI
cax5NRpwbTspfYsQdGMg5wBB0nBK6nYjkKL8tX605eDEcBTpL2x6jkS8sXAadIF9V2Slj8CofA8E
JH+r4RStTN1r971LYVVIey3pIuMuLDUqL8IqSh9AXf0pgTT1BjWs2reLLn1Ct3FX+MVUiY9XTCUs
DCIEHkJOYRwf6NnMnBBYfn/InQhccSqKDzmaaZDQnZ01zp1XPxGuomDIoaNaZZyWjCZWhsAdFuDO
dgJ+gjD5ipAns+Ew9hrCeY3icTAjsbOGvT2xhWUJ4aGjeIeCEjEdjTYhSVWhpOQj4LY+F5nOn4Az
Ad8JXPb2mwuSW35zxcRKxFt4W9THzaxfVTSgqEZDiR8pyLg4yaC3gJ/GG57na6Snp24Uvo4RDgcc
MQHDkXZsdXasCj2hax/XvKy/9miy21DrWZdmRD9LXdr+WNrNwQoVLuVp/JhmybDSAHTqnuMdsKi4
GeAVIygwLL9KoGvHhcba1gVHeqbKfXgK0W3rRJumTG8KCzUjjB/qcrwR7jjtbYIW/V+fdC4RujNX
oCBqBp8oURUoO7Rg7UY+bj8oe950ANH4meDJivd4EoItpwI2Mfq+kKZxofBwPOk0asasiB0wVUD1
nvkuVIxuLKtH+Gc3FFJt3rxtvNryi8Jqyv1kzaT8MqYoEzJXtTd93xS/Whh5fiMcHFgFCRferA55
SV9BKpRBgEJ1KEV3Y3bTVWMWhGO3xmn42gnsgU8fdwtf4lBjx0EtAp25lgs9B53QoMN18jNFfXof
67Bew1W8ZrsogsLFQtiHwNoYy84HkamJFL6UtaV9CD/U2ynWMkaS0kI1ls0eQgXJHiBkPCy9Q0mb
bjMZ0m1sTemfiHoc69bzWvdTk+TI5U3UeQe3eFVD+ZUdAV8QtwXOGSpcasIf0MXfNp3uELFZPQkK
6tT3zI27hzyt5k1TWF+waBFY/CfbL2diLWKxfIOEDL0pKzH8aooAu8FZXFIUjwXgL6ZL3M6Ol0UT
L0CykM7vutqtPk156d30Rels2qInd4kbTzcEabzPszep+5ncj9BWdzC/u8tmaaY0lxvUIUjkorQM
0ADq2YatTKRs7CjE4QAL+UhIrvfcabOdB2X63QwW0QAiJNEG13p7KNngZv7IpwjYjpwHIci1AGXp
Q5TWkEJyhlZuL7/eK5vZAUQI04R8LzlJ9yK3i75IyFvgwOodcC/YQCLmFd3WbR+u3Aon8QImAhcQ
gjIITWA+jFMyly2vQtrgkuekQ6swaOjcdJEMD9/EHqEbpYrPbYaK2+UvfGVYhIDIJgMahLZuM1FT
iSS38gGXURfaQMVLNvJkU7ltr/y8asZvY9yBw2IQof48IDW9plyx3OtHqRtgvACYoWTxCkFcuVj4
i8JUmrFMgksGEwylhi1LcjdoeFjvnK5AnR7I8W0zFume1FwEObPyx8tfbzilYsF/UfBlMfwXbuTn
6/PF8FnUh6xQnfK9Us55MDFZWjdidtFddXmgVzYSrj+OSg1Fecsx72HpYdcoCjqBaAB9ixUM2OP9
lzJGNp1uQDJYFytGbnzZYlfYTY6NHBSqNZ6Jba1iIJHqEkRGTOas3IIfqxsPodsM/NcHArgIgCvk
xSFBbJJX5LP2YMJK+XXSkfZBpU7eBL09EbJyVJxOIcKHpfAEAB08bjOgbqMS0DXtYqukg7PRpR1v
QRSnd+VAy8Pl1TrdlUt2jSCkBXoRubzFaF5uC23JrmjgNekefIk6xt2yVNnQ75LM9dsa4LFbNGPw
bTy7zi4pyCqS7JVvRTUPzvCSJsfBaFxsvE7g6eeQ20vB/V1tuohrdxP3EDXapDmbkeMcm9s2Is0U
DDoKP486n+/7uFPzBgTP3SMAdmPqV+403XZdUbwPQyDiVqKSV94R0YiHyiqKgjhCjKik7jNupw2y
kKWMu0NWD1BckUP4vkDf+opH9cp6MOJ6IHcHM91yTh6vR9v3HtjukVZFJcPZFmmW3WTwaPbZlOGA
ABPVzrJiCOQBcL0lRTev9CSdBicomr8Yfnm9F9shFOk0tgW+1CWV/aWNtfdpsAvdbtup9rQ/5sKq
g7oI4WJc3oenRoyBkUnGeWFT3I7GnZA5LObQB8U2SHXMbvI6TKMbG0Jua7Qkp7fAMpDEJUCAz4SL
fPyF4NBp60EjjgXPSvkXRTNcUMos/pRi0oMcosBBYpN6z8p0jbb/tZGXpIdA2R7RATPu/17zJgSw
DKJlbThxkNvnZD9PQ36TjNTekQTqNjaAQxvLY+lKL+2rQ8NxxL5C5oWb2i59lNKkmRD5JcKNP+U6
Gvdz6uX73mpnkOQM6ZPmY3qAVJRauXZeHVkgv42kAf4xiSM7sBQMI4FbYXmQwfFlioRWUMyUfrPD
afxGY1n+lQi7el9RhtrU5U316uAAxiISACoDx+nxWhfcySLKcbY4FeM3s0pBua8Ey1GCAy92oKBY
uo26pLgBcOnp8tCvGRJbSmCex3Ghmxx4Dd5K6XnxcbzCC0Q8ujdpGQJJ4DtdKdTHFvIWOkAySnkr
J8hrIyNLCcw5kkOAbxrbTA1lblcTProFY8Eb2qppO6KM8j5z1BQ4liRBK0ayvfy5r5nvAle3KTYX
HBzjhOSxQiqKWfBtvY7f4f6PHnXbr3FSvbaeSPSCbQEpItSnjUNi0FWdcA0PLg2bbgs2lWQ39J4E
8LABIKKK2E1FEvY4sl5/vPx9z2qUx94bTNdbUohkAcaa+3hQ4H5PqCh8Kx7A5e1Y9p6G7R+CJagr
hLbYgu3jW53Qu9AddrpxkV7M0nqfO2MSxEwCJWjJzeV3Op1zvBIqn0vjAUIbExsLxmmwQzGkGZEA
7OMAmU3Otl4KWMqKj3C6oyhwdkvWCAKCqBct1+OLS0EQSL33iyIupCuQS8lztFGChEQDG5K6+DXw
qqlC+n0z6bWg6bVvXPKbSIAj54gE3fHQpTMryNfj4HJ0WHyP4VXzDcuztFmZy1cyN/jGFwMZWyvO
29bJCmgKDRNxgky14beyj+NHyBOmPOu3TZiGn5s0B+V6gdy2rwncFHDfr3gaz/vI3GcL5FosEEdU
to2ESik1WPpLGBLtk/0MxdUAuN43YK97ip249728T4NepsSPSbxvevVnKLovtND3eYkSWi7sP3RT
/1AF/aTlXMKRSi3g06c2kB1hW0eFnk8LOQUAH0I8bLbtDeQxaACFundFbK1kLU7tdTEVgVwuAg7I
7hreRElnt+wcfEyWT9T10a0RgWYwTj44Yh63aMBAld4GaU407S6bxgJNW865FzO5+BCSEbYkkpEG
Alb5eOvIum51jGrX9v9SdF1breNQ9Iu0lpts69UtPYTQedGCOyAXybIl96+fzdvMXAYuiSOds2s3
RA+Vjbx+hEq0Rr9qopcR82gBWecELW+8iMiZ0finJ6CyaAhegV9NBgWG6AWWno530Vj7U9IYjrhC
3ka9nhIEtMfqfR2FbYAtQRYYRJAz6rJS2YTE6AaZcK1FeEs6a+MsNw8IIH1xJHVlk7Yrch9xFw4d
YJs0RsOOZhnYwa0uU8Rc6q5MqR0hM09xsejOTyfTtv3fOxW0frkbZ8O9WxsGdkpgdpl1gfg5y5FT
ssXNlARidpaiDMSSk6qrDzVYSMTueKgHMCGpj22/+ceeDuG5dQRLA09SVLqM6k6lN46pGVCNk0yN
qi6LYtvda7sq5aavzuDt2kzOM7sihrEvttZz0s6F3jFGcmS64cI7Gtn793h27FlW45hDj9LuBP4S
ad1pDku6o4oyXCYEznOVhohUOAadt+4XFRGYvqMorwDUnskglmJwfZN4NaMnCt4B7DCZwx/i0abQ
kFs+wPujjgK+Q7xiVufuUrof1nfqCzRA8ceyzM1li5algIydvGzQnM6pBnk/ZyC7ujuZ0F+0oCrr
s24HmTkQFeYEwj4IVuwoEmlGB9mOznxRAp2QsaXqaZ7C6ptIDdBmqZbnEuxfUW0M+200y7SmSMOu
psF5qfgGg5FL5JZOW93CqKC0/or8XhxXMaeVPf05pCLUmE/DkKxrM335s0TID3P5tmPt4CeYT8t0
6o9mHdGHM8afPszLLImcXmQSa3dmDNG7zY/NRcAqf5jcoHlQqutf6QI9GO9MdcZChN7yahiuI+ww
JikHV/2Szqlfw1KIBj/DDqca5ZRrFpK/aE0UE2UOCYdEQpqb+I1UZykjndIaYlbqLt4n5N3dJeSj
KVjDo6dVgt1misu9cdY+Q8soxCal7orFbNuURaqEEl4Tui+3LfjYXNRUxlHrJTFnBmxVVGbjsqgL
MZubwr2Dp8w3U1kQKuLcm+NhTWvog3eIZH8c0JSWO/UQZroth/0MWu3IWF3MJc23zqJ3xCL1X+RL
1C40HRt3eWvbIfynlhrmjM3hedXGUcZ7dwY+6lUuVKp9X6jFGzAmueXU7YAAuXe+IlR+XZqbG9RA
LMZf5TYv0NXm01b92yTb99ru61Ge2rp76WQP3yL5D4scRUwTbF4wpkJ9W7YgddZFJYvX/2k6+mdC
hxcdwRFWLWibtOFqUKXte5dg6BJixyoxrhT4yLNXUkJY6cTNQQfzpSb+k1N2qFvvkI+6oGklXXsn
uNVcPUhZLWlnVQ6k6g+ssyA38NOcjWYkMO96rF7CynufIFlOUFPUpDCzAlrkcLjK6Qw42yS62T5x
2L0Eo4K53BUrBBgh/CuIHTz0mBcH1L0nntc+srD+2VT7UMWVKCrNNaZIJRKg+GsSlKrca7aJdO4d
PJNQN7S03Xkk9AsQLDZd2+obREeXlljyEwGjWAbDCDS10JLWCHrPEZkWvHE3yMDgN8dtQ95lM9L5
3E3TDY/0xSK4FU+GJ1IOlUHmL8OGz6t7HDbvr2Ra3X2q7kPp7mK83kkPsRZODVgPCVVBwedQ5Mho
8ZJqrv/c9KuxGRsRPJ4grgG/MSsJtLPuAnIE1VnSIQ7k0+5/TdnEie3jNlndthhFUxaiCxBYGsZl
hiZx3KktR1pgJ+tuF0Ff3yXKR5iK67fm6q7+clN1j8EUhOV2WybBHpD1PNUJiMY6i+If5POdmGIP
i8sfYAB9xzmCZxtcXALH3X0W8T6OwNjIfr7AYXSzsOOkPaRIu2HpwhTQ+w72ymSsgz2SEHPPaR4E
848d5RnnNmejRVQv5HdiDgEkYFJJwkrDy9XO/8p+G9PNNjuwAs+1qD/GcDluQQnKgDbnaI13NfBZ
bEXbGTEAL76xl87rHuHp1Fnl4NtJAAD9QuI0VPIkV/+EKppsAnBaQV6To+rpYaqrXSP4z9LzMvGD
uAbsr1EvFcaISFhvygxRBoKyQolcU8wKA/TkodhnCp0tKScvbzW59Bt9V7P6lBs+TFai56Z/1J1O
h64dU4KacRBOOKqG9Z0ZvW/rIJHSydwI81lXLi8QNOHdFD06ZsLtR3ShzoKa5VPn/EyoCJniQafA
mVIOv6QY1zOdlHfpy/DJreS7Drc50yFsEQur7lY1Jpn7qkAy0l6aZo/jPuFuuaedPZLVh86P4VmO
HTyOoJe/orY6r8THloXJINmc8p9TbrmHDGVNIMfZHH+nF7RyIoH1yrrgMo62HhOohIZ1F7qiY1k4
Eo4q5cHvHhzL9D85VuI/ETJ18ibjZaT03ozZYHnZjEH6P9Mpnr3zYON8mshx6xqs9NUyfcpgNXkz
lxZWgbWoKD5dptkZPCC1iO8DwPf9uHUmE2S2hRnRMM+IGbEgW5UyV5wQIKbwb+Lq4osaV+/8gT+o
xldHDDBpqMtdzZq8qz08xhqPmAcsO1j3ulGwggExw/Ujr/PgFZAPX8xcpVFr7mswAaF1r+hyukUt
Eqz0ImRGHdQts4GLdLS+xRf4E4ihqc+cutwROG3AijOUo3o3V4PRklV9LQWr8dXV0WKfH/uTy/q9
1dWRtzrvaIxvDBmtpyeb1lONqJpKHjcmzkETB0kTIQHfk9Wbo2Dk6ydgniQoyg1KG2ne7RgWc8QK
FkoMOJL+E61NK1yU0ea/tZXFOb/hyXE+XGct5Fy++MRaIBt1XlOTR9NWjLxN43n9HOqmT0RPHtcw
LBRaUZj2cBOg3CWqvL3wxM5q9EEHTRaMcxGQ4NqiZSaRvP/P5eW3oN4rdZYI94OpsrJDHPPcQs+6
xDc+Rm+uv12Hmk4JrYLCH+xTM7t3MO5ACPGk+uIl0uuH8mBWCNKI2Fss2XkDZZdS1GfXcXfuw7pJ
QAR82mZ6nIMyH4cgEwsaNzY/WWpvH3sDAszqE2avNTErbMSVI54WR34A0jfJ4vxo7r1NK6h2LfmH
WNvb5m4HImjKvflRMf9WioUm/ryk5ex91nV8pVJ/MhtL7NCIhUKoyY0a/gMPGYav1fuM3Rq22pJl
lSG3NjaJj6BL6FfhhOrdL/zhrsXa2S4fVMxZzwNUPFF1pv72spXmQP4I0UEvVy0WmBKbBzL+JxDc
5HbupYsw6MGmWnt4qVccFCMnsArgR8Cu3aUN7pSpNLnwAH7q4Nb2umCK7lnAf0Pq7CDXmzM4nnts
8s2PcqrvnuGDDZfWi3TaN4EsvCRU3gNsuj/Us1taK7NvdJwxPaKGCq8oRdRW0tgab7wbpmYDzYik
IGRMuNVumUeZ9EiotgQzVhDUyUKDI1LP66IJnIup15NXB/HeEHZdGwVPaXuq1fj3Mj+Rbdr5Ez0u
ns3Auuc03HaI32XYB6YTqJEfx1KOk7Usgko/Ue3cpDBqz2T1X0cwufci0DlR7Gn+K4/x6zv1619/
mx+bLUhlVxY96U4cQwI2dFgAv6E3xqQVPumZfAq3Oy4Y8nnb7fHZOZiyylZb7UdBAICMGSpLc9da
RMfr6K4ckfm4v+S67CA24UmgQqgFEM49h7nfj3kQ9Z8KWepJFDb3lfr5It1TOQU55ew6S4OeEJF1
0FPCfQ2aNkC5xIZTHD4Vk4CNL6axyjRZ3+L17ydBK5I4LR4WHqZKm7zf5gMd66RZwv+GnucuNuyh
Q3r7/MJwdQ3SeUTg/31ZmJd5bRPtVt29MahScV+YtyHE58FuR1UrBPdTncLs+wQZUwMn8vAIWdtl
hJUuQcIBGjumEJSmP2eR6+PkwEuAJACpn0sb3Hs/ShzeJlaY98aPQX/KrFwZcCWBYcnsaEufW19n
Pr4G93U3xtnYiEwwc4Xr+xC0VS5ie/WXKFvXKlv4CAPqDz4A+eT7UPEuSen155rEeLf9BKFXu7jq
ChAmj3pqbgQGEhhUFrodS9U8USVz3W5omQKgwLqLjkzSmedQ4Kb1t+cleCfzl3afOjnvICF9HYa4
0BjAxgpLNHul3adjv22NliRJU6h78DwGL9V4UPglZTgm1fLBm3O1yFd/i49D1WVRj34D2Seuvur5
SvQzK2M8MWs2D3MipjZru3847na+vx2c2Uno+kImseekeYB4WiaKuGfMOsk282wyTjbZn6B20qhB
EY7uMt+/kRbjgiOvgQ5TlFCVztcIGhsjYwoz9hPSaa7W5TkajTJjYdSGU7ecpiTu36XkuS+8Y4+4
vZH9CIgG59DmortXJkLnV/dAhlfOb3LrE2X5tZI2j9tXXcKPpoY8EkAzgqpY6JrJwGSSeFgLakif
JDTyH75tLiBRkngcII55DHAtNw7mSKUOVhzWYcR8QE6wNRdi/LfhCm027CYIF+zX6eQ4uOsYLxbe
7Fb8txg9vAsTRQlpQIztrW7aHDjDsfYfg6Eg0OP4Ysp8967Jwa1fxupDwouL4M687stixYLT4+QP
CxcTNRH/oRMmo9tUkOCgu6srL0FzhKIfuQMBAlxbiE56nTGfpEv8OQVlYh2erA18YNItOvEiggfi
xfd2eBvUjgde1phi7T4M9khboqrB/OWQOrgHxmDpk9L+C8NHhd3WUrIbF8RO9fpqpFNQUeZh1R/r
6epAm4UOudxX0ckE0Zm0tUBdxpKNeniOVpau4RtHhaCxYE8+pnG4cmlfbfyNFAjAHFVe1dxP1nI8
tjj2/VXljXph/XpAFvQjbYOnVTgFr9s318PEw/ochv98FiYhHA268Zgie/QY/InSV520dEzLFreG
bPZ/ctwmvsx/vU5DrtVabPN6oLBEJqs35Yv3PFn4n8VzPP+sfpur4Kmj75sTZH5z0+FNjMct3jLW
EECK4YVUuzCoThaeBoP+JoSV4P1o/9zVMBQCfqJl4cfdUffzDmQzFpT4GFFz8vAm8FKJrAqeaDy9
jBP+1moGWSpyIb9b9RCNK5Cl6uzjYW56/5HM+xKcZdJ3P6EHPMavC4oRvJImY2arsCqcwtJ9tt14
nHtVIEHtrGWUIlINtHoOGu0/DP0upM7LDTLzrymkdQpQ41a53Zd09N30C3Z8oNBd1yUeouRSttb3
KqZfOAv2syQqdfnwGECdalYf034lsGFpzKRN9VuuGge4B9QDJstn7eKLHd5PGSrxLh4P93Esz/hn
jE2SXMqWpI1zAei0t4DiW2wHvdI3Ay1RgEVvDKOEVdd+yWc3ypsFEQ64y1JD6d4dlytknoWm7ktt
Ktww0S6oHNw2Uz6gOEjL+lhV3dlgYwaKMmVtOGW0+2jaGxfV89hO3wufUxuXe+agfa6zOa5XbMy/
/oJeeud94iuGtxqhpqGXQfd4GjmGXDyQc4CZ2RyCDl1RzDsPK7038Vy0UmBfCVni9MuYKgnWPfyw
bngqtwqDNXSKMsRFMP56IeIlyA8JtzthCJXFDe+uS85nbBazn4vJ32FDS2RQnzuNu5Rg8eqf3ea/
GoeFGVjh4v9YIeZuR3ofzHIkxEvK+F/vuXh1qgubb+EUJdjkOrUAmnLhO3+MFObeYMS77sVjxusu
N7osRrB4dYt7gvrBbhmWp0lEx9aLn5fIHDGAP1H/FSGLad+IYzSxbHHKPGBPaErBpermYbv38Y5u
3ZQj6Toler7oqX8F0lTI1odO+qWi+FJ36G8oqziNygNcyjLFgy8Res9hDwAJvtOqMXtSg/vwRXOK
KnbBbLH3ve6dOphL/TKDEPPBE8+mQaklKw9q8iHYZ0lAcyCFyczmtIs4zlAw+ZHAgtTmYYOOUOhj
2vaf19EdifGSV4D7wyodoifj6Ny6oNO8Q6v1f26b+3zfODob+XddyQgv47Bns3twYz+Xm5fRqk4s
MXtY7JMW7voh5FlExkzRM+QWEiD+jFmx3Ws8+mH9FowjHp0hQdFkEmyfhPsZn9W57YZzE5bIwgJO
EQJAoAeD96yvNG6PAejSK6t2VS1SIfYl/iOUiMkmaLJh+bHef7DXJw7OKuQJAtiNjtxr3+EcA0qw
vsMpsxPxC9zysK45/0g5HGFeLaIRHxj+6vQ4Q7cNpcqwJS7LYWybd43PN4A0JM/4495dYhzoHrbe
qg3fIVm51j05N3+1jAsb/kPd1GGBQTxHmbub2dG796v9Lfsa1kPUFYGolkmN5RjM8X+1E7z6QXdH
ksOT4PhN12h+6EBKh2509311jTv2TTr33tgJt8byMpaFmoaCRVfhjE9jeEfzZCbaBy96l7hDjP2g
LuJJXJVxpNIJgWvNZ9jFG1iVT2y7WngFh5JcnGXNqA12U8kKoeR+Nb8jZygwIhDpVimF6QqwZDjO
OHj+6WnLFWy9Ef41oJCG4zKISVIG3yX3CkE/xmnehzFynupsw21W4egk0e+A17LB5gDNa4hLNyz7
LG761Gn5Tgn/2BgcWf0ehAC2//HIQrLTvbmL+oFO5RcP8D6TGq57PDVdvR/kknhmVPswXNcr1LdA
jQBG4Yxiyw0P8aHbtowyUjTzfh5ItmwfVfP3Qo/FtL2xWiclVTss+IewZ/tQvEeMH1c5nuqyhgCn
T2DoS9c42tXNNwyq4Eu8tC6jvcLmTZYOxCddnlS5PW8uMv4gq/TrIyrcbwHMIrR8Jtw9hQgvhGPN
TD8bf2AL7jGMS+CDU7EWoh9QQ4VDBUW2oZHZhli/uAYa6z96mJ0bD5Lh9mKXp0gQDNpf3IRJBAO+
ml7LXqRmeqqwq2u8sFV19GvAFM0jHmf0lceJXB3Y5HBW9W/KG9DHe6aDn40j1pUoC8q9JPs/0X2L
9m5v/ZE+qqbmDK1ZJ+AWyeDhG5if1umScPtt9bIDoHtuN/U1IKyUqiirA0hVB5FL5acdSmcxNJjD
4tD95N9aeVPR8yz1rp0AZRq0e6FYl11b+kI1IA0NNJ/vIsI+56jLRunm6MDNO0OTuscSC3xJ0VM8
vXqqv65/SZ+xzJTigHyhiIgQD+zNO2LX3GJirkAvV9VwJBNYlLoegdDOxdDHdz5bxJHgGtEx4ltl
WbRhc4Au9umvCtGr230TkjsP9U55YKNLO1+Mau+zgtkHzUgOTFPlzjgWZ50bgLEGWri5OXFAQrUd
qkTDaF93bYPLewxTCL6rS2lQjDW14l/T98hWE2/10N/hfDmFa5h7hOWdJ9BXL46L435NXXTbgMbs
VRk/U4llkv1VcaB9GDd4g1RbSemvnAwQOx0P/yZnng5djBm5nsohbZDEDJHHblFYzhkZO5hQjNnF
xD4gTBk0EYDpuepE0Rhg0sb0d+QZDMnAqg16yhLr3xhIDGV0HyzlfqMsTjhspBAF8z1srM/T0HnJ
NLOXLkC7SdRufcp6WSyq31lj3pUbPgQDxg0bPmiOPW0r8Y5oHx9IEjbfbVyBMGjxA1wQTlqiNCMQ
1gGMHboFKDncexVO3/kc+3LnbR5NARZgk+cH/vdEIq1AY7xsr966zKmqQXuZef2SjffRsQjgHbPV
g9sgZ2FyvXMfrUU/+odNi6H4yyLMplpBXz8g8tllZVWM/vTZhYjmmjUdTrPR/2Fpi1Pb4b3VoJxS
xi2I7P7Ko+XumIg+lk57hNjvidEacy+d4fuiBPshaGhMEQYhX5WsYdmI52TjAwM45lMQJr4KEf/W
8lLbRA+z+xQ5a/tiWNcw6OTm8TXggBNfGrzSeMg9zxzwMDSQtHUD+2Mr6hNGiZk9G7pEAwzwgwOu
xwC0psI5zEx03wz9i2ui4rLbk7KmrypSATlv49ipG6DerfquFt/E/xAIbuoiGMIGkAI+E+eFWv/S
o+Y4WY1mFyecoep2wE+Uw+C8W0h8M2+IsZhirchBsZRHsJz6wxsDvq8mM+UCQSr3cKy4Tiw6IOEj
1OrSVD5oLmG2RCIX/5GUbngQZMNHV0U4+dWCNwRI89nZYL7yalXlfT0GgD39vi4gHlVZPI/3EVvt
oRJYFlkr/ZtrtEaPLhC3nLhen25hF6WrnAiWgGb+mVlfp92MPl8dsbSG7fkUAuM5bwbngOTgJUa5
Vrk0ks6F8uLhAFiphWhbTSeQzbDGq1g+Rwv4THymUF43KcDFaG94rN3FiXKC8KEti6OlPM+lz3Dg
Q0qL0Q7fbdV12CXj1DYHn6HSZp2E8xh0k82DxuufCJ/bBzy/XuZMaAz0OXp0aekK4CIB+B3tqnk3
L8i9itp2wiIe2X3DQ5OjGYefGQ+jNAhL7HExV3W6cuG9rX+P6CyxSqMalqetW9c3Jv/OuQWhM40H
o3/rk+nY9VEPGRXyuyV4q3U9da4tr6rZRicxaAIMMc7huAl6Vx0cAIK56spyxz2Hf/PQB9MKtb99
Ee06HBnaz7M/IUu+IsQJI9UCAGJ1PBBHTrzfykGdzdi6u2BCH0u8MojzKBtAY4Xs2BKAugjEwoUS
24gniC7vT5oE/kV4CH1YBXNBS7ZLPtZVlK9iVKe5+VtJgDcX3dY2uT9hAm4hFXylVH3SZo6SAf3H
O0k98gcdus+UTga1gwZgZjM1r96AXImsbBFwCUILJM5mtMpJO8l7AIHwbxVNbepKK1KLZITC6VBc
6vWALId6mM6rHnHRD8J9kqjW3DcoM+3MDpkGM67Z0eul+7a24AHhIowRZvayWfdhaFp6xMvdlBdG
RIMwbUgkmwZ8Wdn5aK1EO8fEzp1xGhibfIDznQBkKEt58lFXP3wxh0Ce94KslFqgCA6JDQZDBlGT
RASucoIvmIe2xRZBsA3oShZ03SSIo6jt3zaycX3ramKi542ZEP8jjHmDxLiDN2J6iyLl09/AG+gC
sgVlhWDx4m2I1yPsPnHz2AxIbj3WbA4YphFO22KNcD+eR0PkHztUQYvvJsPGKhJnXQPlAhg1xHLJ
D7eD0elHBBDZfmsiouW/Del/WBN8zVbQTiEUjRiDuT/ZSuRd1wTDF8CO0VwmuxneZy5dMK0lazyQ
7VbpQLGjG/azhq+WoZ/ozWm6UPAEHhqPAuQJmBF4iMxc6y7p24AB2wMEx9VHAxU7gA8cPOX4QyJQ
Z9jUS8c6/+Fhi4ASQ1uCv1LSRdXQf4yyb8fHMJjQIU+COjBvnLuWHWQkPP4b4dFfH1ZEY6/vaIu2
/rEONR9SO0QCjvhgbNFp3E4mxKexqyp4xprWedUMnN0JjSyVzuGcjIfErjYwBagOfGp8Z470B7W9
Z+8ympYOg8ACe48aIZSHXiyMxB5heG5wtX1v/GzuEYqXV3bkPnQosYh2nljJx+rp+MMGcYTthTo9
r/La22wJKrwMAnhMlXCZQus1kksAHw6Bbu284x2JMUK40mnGX/zKfYjGTxWBmEPQx+/ojOP0YxZG
6irdJjGZDwWlAYbJYIkcBeyBb0P1QpxxQjYLUAu8HU7Xhe8xw4EPmK6qtv4wDIuDEbwO6eY/a1+X
/9nYW/rT0gbLHf6/0d+hTnmoH1hoPJUrDRwcqJ/vE7OmHZwYKkoQ2+6CavasmEDpAjHubCa04Poj
mDYcqz0gaDyqgGawDCe66xyZwM+sRbbAn+ViAxfReuJaeNGTwCmokEkxOT8wa6/DHT4ur9oNPfP7
49yAm/tdYRNDZEMte42mM0gyeWKjySJpB6lEFZY0byJpJ0bXL4LIYvg2ExoUT/HauT1enFGT/rtT
MVL0tYMUrBPpqaGZWTbj/faTjpbMN9yhr0w4G/+Hjq3pEhlwI9NfDKofgcUR+N1261ZVwLwQAIO6
WYPMpjLrK9mRH+SUxfFr6CwLyrkEAbL/jcqHzXkCT7Pxa+lMY3mW+FCVe1fUI2ITtspbs3GT0/C1
4U/Je9TWOD4TuU3cIIfTUTR1kbnb/3JLWfMEUddW7eMQClsI2yCfrAwERyjiAVw2S2d8sJJi+Ct1
VFdvYwcu+F0s0UJ3nA9+dI6hU56eqV7DLi+bYQzCpEYEVffpVnOUzi2CwdJqHHqbLnhL/pNuacUO
35YGyTo3dZ0FHIjNxp3lX9Cw8s+A6b631rC5sF7p7RdZzsGBmTg+bbWwR8+X3CSV6CGJqu22zDfJ
NdwsnLfxtQQ7esVBCVGr7r13VoGfRqaQ4Sk4u/J1WsywCwVmVRmPVOezXZF859oeAJAsCbJG4xF9
60mDpP0rBGsYZxh3TpHjQtUWrE2lHupGdd+1jf13o//4CGKj6Kdz47Fo8VF8pHXQ3H14Dz/LBoY1
QwwA2yaeGswrE3ZluIYtWBQn4Fd3mVZ7gHca0Pw6xstT5zASYB+JuYXSAixAOkLfUiVu2QCzbith
/3nIo5jhiNILg6CA+wUEpl5a8dVe+36sEGXayPgxHNCL/TxIo6HHLNsfyNSrIRumoKZQtKMLA+oj
1z+qxZYPSJ7sH0qXmJxw/h6I8QPj12sX2T611of4ru9E0gbwFbjzfBab3aEV+JWqDZo/hNphKmE2
V4Mfp4qSN2cByRaK8K1i0Xg27aoK4UFkp6fohr4P5BrhAT+KcPhS1rSFo7fohdPB/APkLPBGyjmv
Qv0FOvmBtNgKCZu3WxTp8oTE2G2He7A9U+6bT6wVJUb9/shl4Ka27khGaw6Eauq3ZKt1sBPcdV/7
wdi96WZyq3EPOKlTO7O8Rg13UcY14eWT8AnWa1lhkCfgyKbpEAWufKRA6b5XoubXvl9Vf/edJshn
yif3EA/4VKX+0qsLdAQQ9ig8j1DZLj27r8Tzj0M4+mPqhrB2JtC32KwUvn2DmGRIOj38VIMOs812
oHGmbdzhr/87tR0pasY2QOnoBYefHZNC29ii7VovtXhhD0tog6yPzbkEpBUqA7Njj/WIuAClVmQL
BgjQwo+z0CK6lJNUd7FKh3ViucuDN2oMmPbWp5fIoRBg4xq9dSWwi9nvX70e4Ob/HJ3XcuNIFkS/
CBFAwb8SAD0lypsXhKSW4G0V7NfP4bzt7mz0tCiicCvzZF7dbdZTL+LkUXVrdpsDx00tzIsqxYlN
h1xR6MQM2sqsgjl1rE3b+Q+r0Z0ZauADYpcTzJ/X12HwYEHypQvS2Ng2Q5+E7uxONP4SA4strm/G
zCc+iPS6rpnNg2ZbQHH9vdUX9qZxbinwG6Yxl/CmMHUOqJvbEdf17LAdXHEaB/vKIPKllcxHCW4j
X8tqDQBLyQgWLdOfyyg/wtdubHvlhqEbfKo5g5s5ObSq5x4FCXVy7EbzOCQNAJEs6qDX/SAeywp9
GkqDB3tjeIUbsrhbP87s/d7abQ/DMA4zbx00A3oOa672RRNMPKZ31EK72LlFGlS8gMAqH2Yyg3xG
PLxacTvdcYsOusqKrTNTU0DK94Q5mQZiNWJef9UaEZXzQwI9775S6JUMrpHn1U1Qpt3PhGfQ1u58
1grrmaUgEptYvg7OagZST+0AVniOSPAUh5la15A3jQqLpFW7rFjsE7XT2g4gYHpxrVsUQFNWBCRx
aseJiaOmirErOENT2QY9r+Og7SaxaUxxILLf7Ibe3ncppsfcwA7mVXFN0gxnUg1hlnA3UGPO71kb
zWh1jM9e0uwKF49rVfMBE2ldg8IqywO6ugEmUOBqJIwkVVHuwDhwDbLx7Pk2xhfKNU5sf7ZiicNY
2OaBb5UWlBXjUZHmb2KEabBur+pkfU7nog2tUp2aSntyBR56677nJuI31vielKi98d30CuD1Mlio
E+vUPsaN9Z4yu98oBREkVjc+JE0H+GZW4zX382lbDsIM9d4I47mag8mv3zhszajJOKCzgqikD8dI
EhRDRU9UckgWgVXN/0aNSNIG7G62UE64F1U3X7hcit/B0J2woGwloPDHDFPl/sRiuDey5QPu9r1t
u49+6O9F791l6XCPfrGtGYY3itZcp9a01ywx7iu3xjr06oXCYA91aHg1+vgx7XVz667GvTEu6GWZ
nP+aiWC0aWfojnOl5/wxTCl0bhelzt1J5gerFwgewlkDDKfqMFfos5vGzpOLaxUKBEfna+FRojUo
094uKtcjRbkIOoPMHtHHJL6CWZ5yamivSA3jow6m/Fr7cn3pLWt8JN1gbkd/rC+t56tdQ0bqPI8i
dTHNGxgoXC3bi+op75YHvZU8lM5kZHPoO3UHH+a+GKA5dCUvpM+5HzqqCeO1NpCG2oojutPlRdrm
LjF1fbOOBUiCYam7Yu60V6U7y9bLdBnyQf4kuo35x2avaKFH8DBy6YLwm9aj0lkEX2RcPxvEnajh
IhA69kAbwQ2BcpYsDWhQwyxUXrvh5i32vp+c5rh5p0+gCDKg0reqxwWZyqU7cB1uo0F3+lNRcbEv
ijTM4Fm2GcsnLLO/K+zZCm219jeXYLm6xOuiWDOmLZrOPllbFF5DHbI4gf9AMci9GvCYu8RuqV19
U5uV2kNxC25B1ReO1Ho3DAnnWiuBI9Yx0FfPPyzopEedauuLLPhY+FQNqsjSAiNJ2i9JT/aizrFL
hUjv02K4Q50E6tZynruxB3hI0gdrneudn1jlrRCQP9A5A/1x0yZGHMzdBE9P3SJI+myGNb+u33KQ
iOLr/LT6/++EdHvYFas/GGUKbqL0yL2Jno2BRN2zEI73XHHHCI7iNHH1sqlfjad2b880jMTqUOjj
SjzA+5Rq/GnlgrPLwLyDyIADSpNflaW3ttxDW7aHvuy3plYXZ1oT79cKJ8buyIW7HPVI8SA8qN9c
ePQ5idR0Oz1hmex1osfI94PeLB6Fnxw5o8MhFT+5bN/KEVG7lOt1IAQetPbAJaBrPtyqtbZFY/8a
c1ZEi2v91ClfoXXo9CCdOaDtoTuI0iRrisk03gCSeHpOWNgYcd2hicDujQlwJH2zlYiD5NYvs2nr
8rW1jSfDq6DHCh9acVnO7li8FZPcV4L7+DLoP5NeRF5TjvB0XfLqxBzQQBx5aCc+woQq92ouT3Qg
aEd95GBIb4jKZJX92cvxTYj7PvCKPalkWoK6UGcSqMfaZMqtlxYwocd6EzI+lhkylud98o0ORrdk
K/wSLLN3r+fxq7FM16Gc98LC6F5S48ssFwT8qcBMIsu0pQgmDd2WpSV5PpcwzTk1g1PP37Op2cEI
MxTQ/cs3v4ZqyozRAXUxEe2c1CXZArlhu8p9md3E6LCfY+vIXE0xuw8qMPTdpSs8uXHTJiOwDBKa
CvdcucZuTrUs7FuaY1FPAP2L4hVlEhrNk/gs1WrBpdxoUPJAwcp728grrk3rCXGpBUte7ud0/MvE
jUVsgC1JFYyBM3F5itvlPmZmDcRkPNDdZ0Z2aYQdojAkxvzVJ+UQ0ipIssgYfmO/de/pFaEPIR6/
llp9FhVmjYDcDxLFVbTvxEM5mg9J2e/SmBCYPvlPmZ6jZdjeL/E7yBRXlUEGfxAMw5TzO1WMLZl8
n7lKZpLykdQywwSf6ND18cyrUXRbbGxtM0gBell20ei29nbyqyP9zuroafDUZmyskU5o56RaAxu2
tP6IwAOheeKlbSyTnw4XLa3/apHvjNy+tDjqxCuQM+Mk3Q9LeuQeet/Oyb1MGIQkunruTp9eGj/2
XBejtcv+1YzpCJv1oV/HD7GW8Wbt/IojzmBrYp88aKBinlbfydE9W8L4m+kSoSdd+4KvO3AOggvY
1rbMkZfTwo9opXeDYSEhTVg/6frvxIOHH2nmbFazf3RXi+pZ/8dMMz/AhWdHQGO90ch0NcviMvtj
cpKZ+siyOaHmxXjPEcqwSLjIO836QZRi5FPx9jHc/MO4TPN2IIAe6B75+Co7T9wlHgj7mBeP6y9q
rx0IZz6ppl6ITWChJ6h/flJu6KDcUsa+6we6rTia+Fxq858umohIsrZLkS+NAIPROpWz/i935Uey
1qCSbfW8Jum1MZd3vSZmoes9xpqmHjT+f4E+ZLtclAfWZp7UWp8oQZMBOQD9mlT+odaUwN/LoLRG
Zo528lGLRztBi53yaOyAdYo2P+aTOliNIcKyIp9LLd1jGje8/YX3GxfTE1f2HUfjfWxoMzmH+Y+C
pdsaIWHupY0Gx8/jTAAMvKsisxh/eQ3f1bhAkV8yG06Jf2caHnCW9ugkxhCWTf3gqloFZQdAK2kU
HeNP99Y+NvCFZLJsOEGngzFCgGpdvnfYEYD30+zXpNc31Gl4ActTRVit6jftsiQ05u5TaVNEbO+V
JBjcmLjX4uGVOefids435aHch6eiiXoNTAWRTDvXE40wVpfuVFzhu7ZkWvGJyKpgdY9eWkdZp+Rl
kqvPuJVfCt082okAIJp+jNl8T2ouzbGM8QX4u0De5EGC2HqDW0XQcyvn4ETAGhsVushAYPOgKsWC
jtiK4jlPrYcxNh5E3MpNa8UCGJWvr7vYsB65uUkZzG4UdFXb2SHNPYV3zOljVVz7EvWaWu4eNw7G
LSkPtNi8+Fpz0npr7ypQgF4c7DgOi8pj9E3tXd8WUG2Vx6uhCUWpCDmszge2wru/SHZ25DyS6WHJ
ENiJo43QE+sWIcQJAViePCdPQ9ymJOx75g192meNwJz2tVPCKBA0JqDCAAyhevs8O/YtTrKgH+Y/
TWM4G7aCHOq+6jcU4eoHUgS7YphYQ0lI9+KV2q/lDGR1BvmMpNNtZrqrWPl3kqCoY2cSEYSjMyVg
x3TmEYhsU4965ztO2weh2tBX809pdifNUzxy4k6K6nFE2PXVuGvF+p75SYQ0Fs31ik0ul6d60EKz
5FTLxfBpizgN3Ck7TtYQ+pWl77hQP1Byt0OV2nVNDkIRB5ipkVaIzQroOeGFZzTFdY5L1R9Hq5kd
y+XXZ+0J/BqRM169z403vxvxpIJxtp+UPeykTq9M1t1AgEEul0Z1dzRMspERDiTvKiIK8x/JEqKN
eNBBkq8vdb68LZ54slvAAVvaJ4veuN3U1I8L36KABTj7ho0fCsWP9IZ972Qurlh1kQnUhJcSDFLW
p1e737ay3xfhOIFt8WUhexjRiLsXJhRbgzCMaKxXe5VVh75CCFd9vxWt87cYFY+0PFbYX7ml7+vV
3XT9+OKV9T6frBOC+gXTly9pdZf5dVgpZ8c6rwK01jl2KTWnhqFBvSVeYGv11WDHZRQn0Bt+Nt37
S3xSRn3IY/ts3gKdIDFgRU7/aYN4gWEe6wSJv5zvkOckdI/c5nxjNQUeU6fNY133r605XmNDJXTU
35JLMeV2E1Hlwcx31TCD+jWMLd6LDTbQijt3HfelB3/UlGDn8OeZ1h0ck0WS+niIMzKanYep7j6Y
bLzNfC0a5uTK4FzxUXoPaTvsNNEGiQf1SMdDueES0Gy02n7V5lt6LCNVQEY8aKr5bvbn7TLHWwRc
lgyOMAgrRcchB/99kZC01P0K6SP/cSVfqhtSAhHoS9B6Jr1YllRIG6ekGP+1hf5JBdXZtKpXTR8f
7XVeotFztdBImsPqTk+mPWzlrefLqt61ogtR8yPiT8zoKsUUNLhRG6a5r9hR1re3KNYYLY4FlkPM
Qffiq9kRglzbbF9Uzt0YT1+rPz2j5XIjrk6tqI6YO8dekbJcvD+dW9xGrJa1kX0MKTXeKdrS2FLu
3umuHjmmw7GZfGrC+ptH9eQQGNqYo/OGWmkHpp79rRlHZO8Z+N1iKcMErpCe8jFqpHnqJVw31fdH
U9ldVJnWoZvFtnWL7bLaeJNFQFJtn+pkC6zxI7HjQ6ayY8ohU3UIhraLdI1q4S3wUf38pbfmUcxx
wPdjm2nrn1HJkJv+2WCi6AsRTpl5nwjuD5MzbsdsPOb68oejaG9cL7/QiIHpAxuYfE83jqxq4FyV
OsTV9LiIJ+oT3yxdZ6z2QodA5A03F3D9tlztQE7xZ9vpmFXTKcmyraBwl3NUPlM49IBOh3WYD0dr
LaO0Qs+ZZkSpOAEPxgVxAwAK0LgYiiueBhmOcXVA/vrO4yLqe3op/SZ/skRMCEJOWzder/5ovE4p
y4Hqtd0ns/bPyGu2gCT1o6/HZ08vRai65MUuuAFWS7lVaRs6q8MgNzoXb1m/Fse++gUiCQIFWBdP
XwuBtJmnFb7NMBAjauvoGuMBqpB7Sr0TtdqYgEWjKCt0PqSJ2mlRymtG+i5kNHyk9j1MQQfGbOIw
ty/pKr7axPhOGphSX22TWd2+wbvMgalVPXVYg27tCkwp6RmRN/tYsDzvVXNfOpSP8nCeXbf0ojKR
ocrHn7StHsml3uVE44gPdIdZxGHeuKGc5WsjqgMLWXoe0FQHHuvogVXzfh66776xbnkgc0/aSofK
IrEq5J0+1GePfLWpHkfJFoBkFYfUWU5+bj9oVfY5wdN0Ph5p7t3byftcUcsdt6eKGIZ5+0Eda0vV
1klW1r7pPEJw2hPtYketnfcUul3IQqcbhwhwO1qPwtXD1OoZej3twDjcBeS5FRE7iByj0outBAxW
66vCDDWq+OQlrRlNVfmXFd6zoxPTrAlthO6YL1vhEQXlWlAHTYMiZre/tNsUG1gavJ6a+c3BdEG9
ZYN9jnoo4uWJtDOxb/ICWV2Qc7LwErq4+PVa72718UtWF36dM6YsjIcp9k/u2v4Obv5h1sVRN2qe
QXxX0yMx2L3pA1XT3XjtBlYK8gMBok+Z+MgHiXUx0vtfjlXkeiSOScfjFt5yY6DBXAcgxXJtfdIM
eZVGE8LCAhIM8Z8+gYnNHRXIkKDEoX3PfuHBj6r0rU30XSm8fWbxbfK4TWXTDkUyIOQJ7Vmy7ztX
CGZcZKv8W5iwZq0IpekRrnMmjInYJqyo12EyWSo06ym9k6tLXcmMPgtg4GBacmEzrJEvrRHP92NK
mMd3FHNY7TaXLskU2r5YTt2izJ3nSLntqFB/kC3JSgLMP2PitGCWdRIYHQJhqev1l0u2kh5uyuTL
XuShDt9z0UVfgnWhPrF/471PE4CBKonYV/dXas2RQW/P4Ry50/fcThSaOLuxXn/73Ahc1Iyk2uEW
H3p8HwrGBwITEBNEFTm/Dbdl1GAjSi6OS8OSoA7TGyUPzfySsuN20yRDIGexBwU7tGQrioIBqC4B
peJe7uyy3fqGumN/14Yg8CYlb2iPTWS7C19Y/VrTXhHzvMdVe7mF4R3TDQdGbdMbrvr/18/xolJ0
V4vSi6IOCzJLdTEHrjHJUMvLA0zQJjfhlhL11erxbhpZOGKT0CRnUwlno5XZcz1xHVRpfrZz+e7X
zoWHgzCfuYnp2HAbojEkP8zkmKjslEBTe1y4tJ9x0jl0rUBLjAsf1jmrxL61CMhyNYCz33t0zWee
+VYl1o9vdJc67yK0D8Z8p8lDVJzip56aIcB2zrf9LKNC+Nt8FMBqPb8vI3RcZ8vFNij7CkQ3O894
MISfHurkyt9qW8/4F8tk/Wm5cQCRCpQaLhYoY5zwF9Pi1y7BUkPucWURTmR57XlXlOhHiD++E7/m
mgPC+NJMz8304+eA8C46oSxZ/oKi1VX0Ls/vhTMGQ/0rM/c56RyWlLj3xqxenFxt43X6TdS4NSHI
7TGLxoHAMV755xxnmLHESpAZxlsUIXt0mno3GNXeVCW1NZCptVEw1PElboePLLnUerYbeLPIefhx
GnUhGBqWCbMCRjYMf2MHa63vXHiu2/al1eNC4btHfJLDUAy70Xvh5w6bYnkcCebeCh2W4Wtwl0jx
Re6G7OT17Z3bVKcm4YZWZU/1mlz8YT6qyTxRM3hu1uVCUNY3U0ZFpG5UTFUsJ8vVz1XS8OuczCMT
372eZNHseaHeYnWk8xN5V2Jt+bH1eV9q431qLfQ82Bd4HQOy1L3MFlK3tp7i1fsuE2eTUJDok9PU
SLHKWX+WqXGKjT99LQ9idU4Dc3WLCFgslHx0FFlsZMsR6I6fPAS/vq0xhOZbBqT7cjkMzhUv8ykV
1SXu5CWnw6ytlysxCxzmo49w4rH9YLkZjLHYZXgEi48KN7Umbq226115NXvzRbjck25CqTe53+xU
/mnLmOyb7dSoAfWhso1zMVTfpdc+czCFczlsG/r8l/833Bh0VnqRzPSvm1E6xOXJyNOnJVsIPyHZ
OlP57jTlmyg8IwCIupQxBKnSnvyMqt6MX8yybtuBNxhFj9ubrwKsJDdMJKCNyYniBAJKzh1eKneP
ZmdglRRFc2qoVrfbIvTkgFiHj8QeWkkAm1/Pla/PuZyXv9IpLVwuEgmd/lpT6eMa/V8CBbHRVkm3
QvopGHSycnia0OfZrbBXCRTp5K7Psc17KxVsrXPit+4m59nymQpXbD4C3J3cZ7BZABpi19o0I1YE
7jL0eDiZx0FqD2Y3X1mFEOWW8eD6n6O1km1vAl3Zr07m3eLlsDAFtwbT5nQlCkgRKv8w9Ln1q0mF
MicMMMn0lcvMoSIvUvWP8VB8tTlkdvsw6SbPRnk0UFAk7b56v4Ra3EctwH1FXL/CdXXiaeu06ckE
1B6845AbXF+6+G7uILRGuXfN+qXIzeNCGGLJeKn4w1aDR41X0m60QZj4wb390sXTfe9qLYCC8jZj
rG8xSDtD+0dCJkAWISmW/c6WdZ3z6ax3byM9/kmR8EvMrrosj0Qk99wo7zR93a9jdTcSD/MXkxQy
qyMBLLh0gMtg8HBp8Ev6lxKG3xwheJTIzkX5M9KmhizeHQY8hMGUP4x5x8pivmCjEwEQ6800xl0v
FEC99qCL9dCl9aujZppMiNDB72p1NMM2ic59cPt5T54LBOxAQMfmpEw4T2ge6Ne/tazobVm3vZqj
tmZj08owW56a+ZUXxZGXxF9M0Yho2felv2SeDy8KI7hwhyCK5nf+i8eLi4tzmPuLipxcvBbzuEtr
Y5+b6uAMxVaTRWDMvCXwsz2mD4PEE1sQ08wOi9F7sJA/ZgsXvv/K2zXMYp9vtHdhfjnYMt4k8RhZ
VfbFLLaxpBaY0LYWQG2LaNYxCRa1FtZzEdmtsU1BpnXQXWPhmtfO1I7r/ovS9F/IkF1ZMSA7NLRu
qG8/idLfpgnSeTddodrOykbUsYFsWDq2r00r4uAL+8wlfE7wu1m1c2P5bwq4dkgbgiHOv7khXD+s
IfL0IddYQkIsFB2ZTSerfSwKfMZej1L/qk3Wu5kB/3oDIU+iJ662dUUfLFRANIm/xesISYChEv9y
K+D9Xe8Maf6NQ3zqkTw17cWjYSQU7XS1quVogUc0SG01eOgGYvRucsezctqHPreiVBXnvAG7aMx/
NyuEosXrZBlvs1HvKVXdicbcrXLArKdUi6YoZ5aHcvLJCtZRDlq92smRdZFHGX/Fc3HHCw6bj0KK
tmZotB98wwDBriN+7DfTyh4RLT/oUuw3iYuQRvoFwd+KSq7/3Vxt3URS4/yyEMibbfoN7BUCY8rJ
J1gRS3pPossoyhCAaaPFwNEn0HXU74CXFqB0yWphCg+s1/30cEIr7JgsN19ntqxsMIExj/naxR9t
TWR7uL/xTT2BnkXwCDvPdD/BWukiAC6OfIQCUe1qu9/5TKQDWlsYexeBKyDVxVwuRfHVyT+9qwPT
+zPpP7I4l8y4+RIzd6BJGuFq5EdCdZ/p5B8o0sb/yqf7SprvjeYw0kE0UMRLqGg5N7kXuM6p0sTW
lteBYIal/6P+6E6WVjQu7l9D5oFdp/TKYKXRXFH36jxZ31ZOzr6Yo5xOhiWON2b6N7QLiLTCC/3j
Dkdgt//JcsKssXt26HfXpAor2SGApZeSYdyD++ban9Ymky8VV+SzzlQ17tF4KWXkyFOFPMZcrzy3
3xX5IdbTEKCBA5wHyxanRb6rvgq1nlQexVjP2Hqsd8zmu7E0v52e1/I6NHeMwR8JwPXCUcCJQOLV
s5hgnW74Ku3+arEisGu7wPZcGjTib6eGVbPTjrHIaYJhHALfhvYr+aj1tAqSISe1ODzMqnip6B8d
+ptaXdAMAe5iZDRIyfSt41/NKvj7pWrPCR/oJECwibUDtCBpcJj1rke0+TGJv9vsgxdTYN0MPNvD
87dgnDhbhpW/1zosO7tKbx/q8jZnxmeK8r5hNcSv3ekgs+6tFoPQe5owTan2q9YJ1gtx7ezuIzO8
T3t4RbbWI7HEuzjXt5WdviG6fabe/VwXf2pZXupqJ3mvk7CgPOWDRrKt4CLUZk+Ug33oU332DRnG
jfGlMv+fjFtOsROrpYO+jH813dzXVG7Zbi92uqKeyKGGJ/BZuxmSZOfNVtEaUZyTmGms1pY7EmfZ
ozcv8Wd/+0oWlXrJMtODIsQnhBhbkIdFFnml1zyoVqtCXI0lZDtsCqIjdPKW0jvZrWcdRKto5KB9
KlKFeYJqigWPQsrjS+PiviZAGHaWokPD5W4PLU6vhEnRR+EqkvRll5wW3e7A+1UXzIZJlkSzFrBd
7wse/mtdCiwcv/10Bb+8yrgp2qJ5rLqm2Mbu8jXZBjE/HyNQm8ky17NrbbIleRk6h/+mDSzrFd1l
nZ1h11kooDJXdIyZ8ykdtOFga9A/KAxsYbiVOamOKl9Uu+tkYHu7Q1kGSY0/4TBQjna2BRzgj6kw
suAf78fFe/TGzEVFrUwmsS6KBWHDdDCyTb7UYuel69lBOOSgJZ07NONulM4X4L1k4KQQ203YhWCB
zkk3QRqsv13h0F5g8BNYlK4ScK7wmzYiMa6i8B9GG+3advZFi8WVz0SolYOr7g1PXj3sW51/BZoq
uxW2jteHs6oP1Dl9eegkLnJILuOrpuGcLre8z2Ce/X64+Vbac8k8uXZuiP0tEYjUNwwjHtIYpKVA
1SFTZdV3/NFA7HymSWxmm6G1yaeo9buYeWD6NZ2jteJqOxmUp6Rehdk39wQC9aslvAO/nn/UUjkk
L7VD7ZQPEzVQo7s8IJPVUe9ScmXaxP6BPBBXi3Zri/LsNuhiuJrPE3CjXcxvmURvyCEPg9kqoeS8
4VBlq48R2zIP+s53P67OtaoaZK+4b9iW4SYBlTLhynGUURLGorGTpzO0ylT+oy+ZdB9X6GC1ymdD
Fb9sXL7kpSSaqB4HoT/pXvPPWpfbWwhZjF0ThMfG9scxNcD5Oj0QKwjb3vqMPdIXlk3+3c8xqbLO
ghGufo3MMcAECSnIhsGgqVGULVDCunfIKRLicPz1INIFfoDdOYc56+5bJ73AtP9bLUMcuZV+87n+
UCets1KO6LUhrmBynzdtq7lNJSxIQX7qg7SjmMGwCN4urkFxJVbH1HvxhmrTMZjSKQ3SfPo01Pom
yaHN6/pV3JLfXTxsO2HRExTHd01TXETGMcclJtuMVUZJ0LAWQJXJlq5EBYNAh2FrzPlW5NRPGJzK
gcWjtclV86Vi8bTycNc82PwWKaFSgocxpb36MJhowRPEPlYg7Ftt0cDBet7fCmA9WiRhF96Vr34r
3Q0YGZRgTpEM991ICZTrglZ1YyGABlf/m9VQNt3kdtSzkfFyO5q0KvgKis/3spp/EQCmfS8FOax8
fGB/yx6jm9tRcdCAE6lUm0J5kzitUkObBwuhYeaI7/VVWl7U8h+I9kGuTDPTp6XhU5TLJXUrEu8G
5STxqDN53yz9SRhnm9KlcK3HiUNBEO/l4uzmHLhmoW0xd7bpqPN2Lu1TbidqFy/tczOXX55PrrVq
jV1JofImn5kvx+TO7LjA0bm8mehECRKj4spXjFsnjl/WxblXtfNTDz4vqSYsy/o69u1np0AfGw0X
kvbxMMu54gjx1EKUUaBTW+EkbdqL01iD329OXRXfQd+f+1mc8t7Ym9bgoix/sC9e35aL80Tl3Mvo
wV1A/jzWy/BTDOn9MrBYI3cveY7CU0G7M7bsrdS4stlY519X7rJ2uFeG9Smr5G2dxlejE2/I+oyh
unnCKN3qSkNi9v8JYNtDOsk5XAQqb5Ybw371QOHLdWem+i+O1ia3b32OBLaJOhPdtDcLK2iJ89M5
OMuEYoCcuYbDMraGg2zZ9AEu+MElzCRkRO7PMbuvtsB70nPOSUyxu3mqHvP8Nh2u0Ke6oJ8v7/ly
5HZ/XxdetfUxIDNR62Hh8sbRAAx0L78ruIlt3IoaaqEySGzbYs1iPb1TrJNviE9+iITE/UqDh61k
tWFJDPkhd3S3Sd9VwdKYXdSn04HvqRVg0D91woN7QEu1iQtFxcgXsIkXHmlFtIfsdbIkVw6io8zF
tyeL81yQBKCCiPKj0h+juKvjbdrCPesCdkfMp4xdNIbX/q062vziMqdSzwm0Tl/LgW7Yi+SfjxLb
Q5qHuHWWvTay3ci16fYyO2pPb2bamtNl1eXI6lqtTgsllmFmy/vJUUeTLqiVJx4WZ0cFRoYBOZ4q
06kiessI6+Q9ew5wxW3Ne8wb8Y/WeTZUsR0S3VpjDI1v0hNWwV45vKObkXN2KRSHU035D7prFg22
+5imnDMUR+xzn++kxPGJAX5AppgN5zFKpf8hNfvNpcMmzuIL4aW9m+kPfpUdbQ2TodFK3Fz2FW24
2j3SFH+aaCrdjAsX1dYpw1I1NDIIFJ0OMYh8EZBU9tmBX6xcuLUk+dZHWoZmwYmFug2HKQ5M4Rix
85A9KY9WkdKt3+sKUZRsWjTwo1c3RncZRrSaEhmW22HuLETalzHfsmXLDNJEqr30afIkotOfE33k
Bt4C5owunJg9xe4VNtzd93F7Zl/2gxCWsTVq58XPPZ14NKVpq3JoIxTEWZqMmsqx7vRQVVYO/M3d
3tXXlmaT+M8f6OhhNg+gbYttbiABE/AEa+xuhQiIoK3NSTP1GieZeuzbictz8pqj4rS58x9H57Hc
uhEF0S+aKuSwJQFmiiIlipI2KKWHnMMA+HofeO+yZYmcudO3+/RnRY3oyqAhgUqIjYFZYa1n+bnI
0jd8VPxpFp5/BPBCHHqV15GOTSDizMcGPk/drrPF6+xoz4NtvFFktjJZ+zuz8j7BrUrLGIKwZp+V
CY56V2xkk/rz0HtTTj+HlSzu9aXrUwfsWJfVvQWPVzXEIM1I+ewquaeNbK/X9nstpw/6UhQQKj1L
eWHc8xQQqZFo6i6mjwA3SrjAYidWIqo++I7UoJa41WmA/WyF9lL/Xn6wa3ga0IZXIWs+eH/KSxox
IFaWeZ/L9qVlKjCKdi9smB7tvFvenkkZv4pIPBHVvlNafg5cwfO+OxqRftKaiz0hQPHKWbgCa7Uq
j6oAADGYWzKl86pCtF23UI0A9G2MZjxbBaG5OB+/QqrYk+YOlnvHIvfQZ/OtKFteOtA1UtUbLIHg
ixqXd8iWjFl9ZN/5TDVriRNVI3mG3BU8z+b07rSFJDRo/jNrOLQhbzAFzZW1BAzlxOKFb6z5aIdH
PI71YtK+D1l4mdLgGLEm7AGxAK9ecSl5dq/dofv/plO0CZT8qUNG6PqvtJvOBoyoJHUeKEKXLnNx
rbJy6dpd33+xAF7FlcIcx2vRmE9BVg4LIfK7RMj1hCYu6HTYZZMHto91VnxONryrSb2brN1jRZ7K
ujs0NsEe2F+rosfMgbWacNipbJXvQMEm43AJG3r32pcWFGU4jSAJQslA6rb/EKGbwdxjsFwFrrnR
7NYrZ+xnY2YfBYdpRYoZD9dTOGTHScan3C22EYjypiToqjQGAJcgfwuq/qEL65Bhr4kG8QClB2PT
vEgGFuRch++qw3iQ91iWihbSY9NEXmAo3P39ZG47k+ds0W0jHUGgSR4BLgf6Tg6R23kIJuiw1VoE
1XaWDgzCT6rebuTLdmRLP4PFcoRNfp+gAdjgfl0xvho4/IziS0FMUytMxBh0WnWGn2HphBxwMefh
Lhv4pEwh/7z0DMzkYg7RRIp3u3x2uXHDMPQMA0RC91MSTWUErjCyz/Fj6IwvBBqE4bH7Zmp4IUbq
gUHektK7tbbjl7b9XGf2L+ELiB7ToRrEH2Or3weoaqpzk0AEh77b5JbLH7zwzGBc5xzDhHhn35qN
vYV8yNOSuQmrU5j+01Ii2lOMtxQZY07lwaZebXkM3mveUdzlG9UatqqTHAKDyJYtng2Mwxnt0Uw9
eDaVl6HQF0WYEwLQhEoZxyZBj4B3ZlIWEMhTZzBslpNz7tjoD6VyhdRJqNVIWRvPJ5uTnt156tUJ
n3h+iO2QgRIpdZiBM4PY3MrPrra2hpiZFMX8TiIEpVbbiUacCEBfJUaIkAAZy9gp8kB67jASHye7
W09J8whHzGNKzuNj+KczD6ytEftAXee7qArOKmYyImLH0i2PjQuiNcg73uKqabO36BMaogEYpzl1
WbZm78xA3Tk6iWNa8zpovN1abbK1GMmgsQoBxtXwaS4Il1aaAFtUHEfIlJ42de9h2TyirOfIGZlw
qBPeioxr0cr7U6Ql+5rJnLJ3NE6Ieg7Xsq3jdFfRGeE0pz7a+ltOcdHKss21dKE85Omk+VmkaUde
ra+mapDJx3/GzUOgKV1HpPvX7ox5vhw+jaJ8lvaEl7tZ9Y72hE21XWkFqL2obq5V7H5OuTuuhyR4
jS0oOhVPATc6VwuXnLD7juP7jijtBTYd7PZ0aAfjxtjA411wrIqVm8unEhQgKTpbhTiL+VIKeTTw
jPFW90r2ZbIChWx9m5BFqhwGCP6XmemuxNaXgshwXpT8DgOCb5lDaL85Fg2PfdaXCg6vKH0QvgGM
hKANiA2UUclrKVfK3TC3R8fqXlzccEu9OFr21Dwj7SRQgiJebGC6RuYptFjL5bZ18/KG4El1NRbQ
KUqORTThw+RPhGJANrAyH4GAf1uCB+tUG1JWdGdYXaud7lOE9aEy6+K85GTTXZI7Qy2mPdbDbYzR
fZVbEUkZE4RO1LnXkISJlYpHleQ3iMmSQVO7Ur0D6sH6mdR4PzTs22yQsCy6JaMY7o9IWtnWcRq/
r/qF0cjeZVS3MhXxOrf/AJtzenHKGNymVZoe+oJpQftkN+m3TYI6+AtT3+OCWQeZchprmHl09dIj
svC07XNgJsjXjbjMoIpWLv4UL4jG0lO0/mHa+mXucecEtvHsVi4PcUswnSXBwWTB3GPX9TrV2biy
5vydeRVaL4oWvVAvzGqzaaGKWIALJ6ViQhuNb2vkZsaT7IEC4YM9K0zCRhMzK5Y3xdFxZKs/DSq9
7kifUCrbUWJLI9HzpiafnRpPFb0bWxE4t2wqQp9R9DnKnK3SY71ibfAb1sTPgOm/NiJ1oC80Ka1N
EVSaVLnIIb4GpvmECX+bRDHTAz4w1LV2a6TMNH3Huy2u4L50A8JIPt1Lzf2rppK3AKJTi9eojNjg
hiY/WQnbC6O6GRImBktXmlcL2XZdpmgnttFju4heyYn9RFm2aSCIdZXxouX23eWRsdL0CO5TswNQ
e7GXhS1PTE7n7MMV6utk69+94jxNYmS0DI4zqTJUEVLukpCGVdGpEKBqdybk4ESj8ksO8jnuzVfW
fCwPItICufVnjU8EL8AHN+Q2KjtCZA6Sd2s0r3Wpn4M42ZO79AoLlyF7ImOQ2Pb5GRT1McTqLuOg
DrtlqdE2PNz45WgMy0HLgWcKP3OMjSItsAYwgaZp5lzCiVJ4c66+VjNxAztot2Tyme8DLzJ5TgAW
VmTzgRNk5KP1oRrB2mmdHXtPY6tpCEZDGJ6iWeVCDJG0WcY8Cq7CWI2A8k2HLMhR77WbbZR8gBQe
PQ2zy+jMZ7D7YFitS2t0p77GaeXSJVCyEc/68a/hu1zMCb4qVeH2VB6tzlWA9vBuzlRcaJ144i3p
BYrAOp9165Ho9aTccqmtETjKxce0FnLwJJdagk84iIazE+snQ7o7nBCeakA80uznwBB8sy2O5pTt
ObL7MKDZYC+MUb9jdAEeFuouwHMWlf3G0W8Rhv9wgBCiacyyga2/Ece9IJMlJ9Jk5dFt3V9z1Hek
6Q9kAMkeBimRCRx41o9eT9sxgEc+JPpe1gkjQfoMD+UP4wfXvAjeBwOnJJGUed3FzaMP2tscvNcx
+41kfISZvKlNUmxsDVAGjdPPSTv6WojPLtWZm9mCS0U5Ws2Yo6elIGRKZ23AEdVynOpkCbxgKmZv
mklOKe61mQufoIw/GjZ/Oxn7+TS80Lgee1XRsE8yqG7R2/yfbvW3NlSDbR2MTBKYYYli5VimseUj
c9W4jmeLmdW6hVP9o8TcBuh0vNLdyFrhvN6YenEKnfY71HCUuU65bkM75xnC/z+rb3foPupezeBF
aj4P952iqtQD4XCs8vyTCBjDYs08ySf0ivp94zexhpVy6JfpQ2dv5nQ7W3WPiwtXFtrGsHCruKav
ucWnwB6rdP1etvXJ7eIvVLN9XDYoIiy7KO6JPF3I7dRWT3Ct9zT+IRqYN+yX6lohAMwGXigbtIe/
GisGnT4lE2y17XV1Z+CfLFh1ioalb+mOKjyR9qsf94VGbkWd+dKGlJmEEq7PsLfM8pFN0YIHwUs/
0Y6SsvBHNMafAlI4sZtNXTs7pdoYIfFa7UcN8Avyf2TuEIWctWhMaFZQXycp8C9ArOyNl1HiFe/y
pzCAm5Y0r2z68NYB6iVZqwbZdRin66ybLzhtt8JO93aI0o+Xuuez4mbTaZIMZmas/xHnxTAsL33A
g5STfpPwUVUanIHLhJeYvbvWJm5d/uIkKExRMq1GvlLMXAYUtDjNIGCeJ/xA9CAgiVskGx1S5nP9
Re9WvqYgYuEBt1xwVcFvjiW1xnQLymXlsjhlKwB6Lec4j4v2z+RcZg2hfWgqhIw2uLldeOf9tutm
8zJH+lmQVgKcL7jhGbUEWZ21WgzvzfIwxXHzsAocQMSsPuIBmUXNXiqXv6RVssOxhxUmMmaVP6pO
N20Smts4JPk0inWQE0fShf0oJ0pRgN19t2Xny1h6WRBw9w4xtRWiJPeOfQeMoC9HYGEDad+oxp4V
fecaNsNEQN1nC9hxF6u2sg5tlZmv8m09oTyVNcg0d6yncf2ZnQsguGELlnLZKlVykiFBoSqZTtmU
+bMR8CrjBm5S/shSO4N02BsAYrSILp44BfkY1OmxEzgFJ4PRUKc7BV3M+apJCfXGcMRiVOEe6cHR
R4vTuyhorQWq7EjzJR/cm1pxDIcRlmDKCMQzzSQuc0JzAj51Msn/lbI59DqRAqXGefOLlr0WCgp3
qn7yUMeXJYjxgF++jVr3UzRlQ6gY1IQZindntF7ySjL6tKY/DdmGxC/WuQIDe2JtXYbOFblzHlKD
/UsC+F7OwVuutj9TgCaGwnLQ+p9GRwg20mg7s6EPyEhqAzaLOLao1NDkv6L4EDPBBMd5KXiBUIa4
zWfzqMuX3OaeUnGPDzFPYtqpT/wDt6Bjhse28mwp8rPPnDdynziKgI9szXjkcxgr70mqXobRPjvt
8C+iAIdT2ikPZmC+Vk71MyoE0qtl/aXz2w0DUAtRdMwlQUvL3Tk8NvqE3GLDbqbs9E1UaG+ZUv2R
sj2k+pNJzL9wjwCD3gt0Ba2zf4NYPBX8kptxPFiJ8RgrTu0m3QcafwAbiQjEaRsqz3aIDiHycyxZ
uDLGzk7rAUrmA4jAFTeeMt8tFuuKqm+NDvleHKfoUvN/p+J4TJihKP3EHL0DfbQceeQg7bWOFTMp
a370pwwE5cTqscSUmuOKnbMdcR0iZeOmJW4vo2FP9bMXtrzS8DUPKkfWXPuakr26i0mGQ07l5TaT
jMsQlamahSzd8YFsunUfGlcFCb/IEh+/lgy/hiW4Vd41xpMG6zpK862mQaUDosgH5k0Zk8O8GAlF
vk0tfPj6GJ76+MtM2AzztaqpKUB77Suxs8ecG8/ZlmZxNmbj7Bi/hDH4yyerjHDrpPOCsYtVY78l
7A4sE9tc+OvM7hpk1euUWV+s4p0wW7z0YCTpXNkNrb3pGlLmTockp32zhfaSsdumqBxK+F0sUHNX
elHOmrt7HVCfJm7AUti7NDYRalKeJsE21fm8F8xVivZlcctQvMOPFpE4ZJGBqvQGv+JcFNVmir6m
ttyYtr0ZodIuNm+M7lAHcr9F98sNNpm2u/BIVyNauDNoa60n2lvnB8GCImuafc2av1wovqGJviT2
A31bDRJb75wSXOsq/r7ORS2B2CVZtrPDw7HC24DZqCq+Cx1/Q0gaE8EoDDa48QijhttG9AdN+TAL
DAKzvirhJsU63sj2Q+gn4Kb8+WEADK8TQZiBw5AAOePnvpzAxJIQhY8HSpvTmSu+VdttDXATnOpT
X77lgsw0TdVeFJ3axsBZq//WE9ce10qVI8gLHtwscqcXrT9l8qWQO4Vcmyt3c79PxtozBRCLIkDN
4dqxs20ypH4Z/jjoEynYEXO+UWqxUQTvhoWWbh1gkDw5RrGxMCu4UfjpKOFpKvR/BgjyyQXdLNRi
3Wu9F/YhnFL11cxLVOTGpXHBxvHUD7+Uwa1C/EjKkPnUxXGud9MmrxHuR41kbkM1Ao/QkHRgdYBX
cqJE/NnMJx5QKYHS8rdppks7ngWkHXMIjpol/DEWaw3mWMwOd5yabcvda8gX3guJ/u2MEaut3Yg2
V0mDKUz1JUg73tiwZphnZU0cE5E754vNMndedKCW6oqq3yNHsv6g1RGfpDZXJxCWnSFXaQicUaie
Q9yonHPGCns3d1+di/Bpunspr3EHzA1XU0o4nYEJfX2uNyrfIqfNTy0RUeMpjMD51bzx1c6+Erim
E+HS1YdBedX4LqqxZ4gNBw4q/VcSgjlWH025FxH9O/IqGS/C57G9F+lTZ2g0Jix7ix8MTKuKdZCj
+uGyNHAMX+0wuJlvCdsZEpHmmO00yZqenkaYMV7cG6vRXh6ddEmU3aYNDX+GFKvhIs/xxytgzkIW
GMCJ+Lr8GAMUsZSk8oKTjiY6y5WbUdBxYJ8Ue8MraYHVq9H33DwqHkThjFTHDDlG/HYTSFgE1wRW
q3rvcEHoePilvln0TzX/xFyX1adq+iqwUVdEvObwn/MZVCQ946eC1ylSsINrUeUShBgAO2htwqaw
fHv8jBUI2xe2K9a4YTuNckaQbiubLRzHsD7bCzEcHlgCrgyqocUj0aw2ufPaZq9W4w34j60WVm7M
kd+ezPDPIPenU0fWzt4gsMC4T442+104HkwcMcIgI58Wh5KbostdWgsaNMfRb2jmaXSXc4IUD5nE
UCfiwzIWQdOvI+565k96+hji9pTXuMGvZVKXlz5prr4dHbHO0TAc9teTubh86fSb85Ph7vnOITwT
/q8RAskGaNbDjSCxaukOl++hjcE9W+lfmVC7VjZ/vTABDyp4AMa6w8NHfjzP1duiWdPpEfEYiyI4
DbP8NkI49iVgUurCyBAvRPosubsaBiTTTp7Z54MUgGIDRiMmBlKO9o5KOS9HLmDs8/SYt5uzoQ0t
mq5dIGErvxoVrjyCCEOxmrWXDEployQ+wGpC/0Ame+sQtfpaabpnm0mSLcSjNBkK2IkWUbzPlYuj
gHJ87czncDijSq00nsVipqpm/hzZSPWGOKflx6CShMAaSCgrN+NHO3G2V7DarOpoDi8iEb6DDRLg
oNfF9sHC0giujGeTJ813hSABRhQwRqucRxpai1HucusdErgdEEZuvAKlsyg/OvFo8YuocevbYsZM
Q3wQbG9IAZWyfMu4L8KXKnozlXfFOjbB0yBD9MqnCXxzR2qvYgvmJVD71OnAvGrZ7O9Qh40fSjD3
y4oDNCYLvNe8mlgKpPt2cDdayneXBpyc2KtJCU9mvPbz1nBvJbVHOo/RkrydRoB7MH7UeiT7+mQk
oIG29Nic3flDEmjFguQDDvNi6NU9D3AEz8J8mnA6xnfb2Wfqi1O+QzA1aXOXQB4tZ5cELxYfQDPZ
z+oGuw4yBKYOR32nDhPtAn8Je9XDYj9cPL4y3A0jIFwasO6x+2SxUCfM4vaZN/YbZDcz2ej4eXVW
njFZ3u4W0LtkYiR1s1NU0ynhtzTF8AmVxGcDaW+IH50qLlSQEctdvcqgLdCqh2ZnbtRkurllL0A8
QxmzdC4vJ3TekREkTQp8f5Ajg5jkMrZcgrXufdaHqwINUx0Q6UR36Jv0UEvyKtWlzEve7S9s6g+Q
859zGDZRqazHeF7D8kFQqFYR+081dT9zDJk2EzDURwR82zOmM4tAeLsq/Qj8HVpQmXGzMWnuQyrQ
m7caXlW7b6nMmsWzNE5h/Srby0gaMtsWWbFxtOwnjvigiq48joJIFqQ/NrtrHe9lkOlb8LifE/03
1KdZm1RJtwX+ehvbvDtgVkzUU5en/xxSEq0prwx2B0G3TUN6nWuebZS6K9iTSdTxMDs1lTwMLSUq
AmFuKSs2pg4McU1calzz79l3yq/hKJ4SWxCxGIKq6XfWldtQDG+zE5/Vdt5aAkFtqDl1S/07tEkC
w/mac3NlCMjWrNmJqIAJDjhfbOpwZDBjT0s0YnR/oaie+8lXkSm6j5Fdr+WuYg0MABWLLFKmfVaT
JbkHFfPS5HVTfdHHEQ7cdXksw6/ZBVPi099DMeRuzuUXBYjYTvA8t4Uv7OGQ0kcQdvnDUaa1VGmh
3CXtwPEqV03RP7cJrGq+rWeAfyhpuYLyp3gtbk8Wpu+5wO+vm9teAaBq/A3VcWbKtvPzPGtbC1HH
mU5CrfyhvoQwY6SgBItsA7vrIVGwsrZPGeEmWgsCDWrsQQSbkkdhOuknnKw7WV2IyXOiUDPVYY6a
sQfEpnzBSe4NtETVHVJcqjyrltwOXX0Hc3YycYGpLUZ/+04+MluaKnniajgwTF1cK1e8GT1LLQay
QIt2KTiwQj4TTPk1hPtcViMjYg6XhBo9Woh1G4jXxIcVdAsTE3ARTGyBx3B8Y48KFmAhAkVbPQYz
1Rh7NHyfAiI6IP/1iJJR+64wQYxEnPCKudHBEO8Fu5tG/Mix2GvKrwUbOJP0NaBINNV5qN4A5PPl
Zsw3goOMrZPGopho7XaScNFR3AeHMxP9MpZr19Y2xYJ8h5Fd8I9FcwIhY9rUBma3vtvlI4nrJtpT
S/WaGMEt7s59NW+08JcTCAc4kQuJDXDmVWUxeWfcM+JkGsY+B5/TD9eOS0J5KRp7z3dfcX4UhsG8
e2+bt9Lkb5ft0+YekY2PmT+TgCRPHb4GuH8zPLhYJPzUlHjH+3/FgkaQESMUIF+mWwxPGXTxJjOA
ofou73KrqtBbB2oWLK/WSVrJDwKckXZoQpWrSOyJLI0VMileb6N6TNHbHNIKFPIWiXgX5s90h/Gf
0P2aPzO8zUvf4UaYcdU7h5YXTEyqLdbJNaY3cnP8eTI/ID85DPym5EhXJIVJqnsbTW9K7p22H4qJ
h/pVlDxPVbGFcurjpbJFd84jvLw5T3dTfwT8qvGBFsW3Y18dWH41HoaivIysBd3sra0/Wm32WotP
9vguk0OLo6qiBo5lAz/N9IeLnFyByQli75Y710maHdXJy5uLqUXl7m7Hxpsk1mYpVybINFaya8WF
OEUaK57aTQVvuJvY9hEgpbyRhN5MxY+2WypPAlFuElzmPPV5SsEhcMpj6lTbqrG2AWl9RVfOGCFf
uSWgxwn2xBO+r3gve91P02Dd16gtUbMuiGMtqysyJR7vUPy8Z7s3rzHcbRX3j2OOu5wveMkJNAO6
m4VGO4xxIK22g7xywmC4VwLGrip9I3/0ElMNCKB3PdJlW08uOBiEX0BZEZVZUdOtqFb144wwBt+2
SkPBtEi18rUvh1+FcZfLBX9RG+xh03sd5p9kJluQqjvQxfshd6+K+2km8SWiJSGUYleZwMQbRlwd
bAE3/GTkvD0VkLKKlxMu1JMYslRAGnHy6tB5SWzOxhgqS5BsSYyfCKfuLcLWaxv71WUO2AarBa4W
xi4rTt4Hy0bisHkt1BNVGKyrwlXnZNAJs/Svhjtb9HAOh/icauN9xliV2gU9m/VFI2uZ99nW6PUv
kZD3Kd4ac37Nsr+mCDFryccoKSRW9aeQdHitJ0clCi9StvvOdP+Fo/uI2NE2lcLfZLk+nsGp+WF6
a3OOS1P5ZX/y16mD51iq30+Sdr/qAEwfXFGN9bDGBvBWlNgL3UUddRja2hnKtz1vm7T3cWB4jpEf
h6F/Krv6rZkaZKdTakA1xjLgQswyrQ2keSEGoC3FwUFXisrpJUJJo698a9vKtacYdGZwbZUB3Ve/
karZgmBDwn6v8ufBYu3vHjiw8TtNqg+pfGNJ6RvjcOA8+U5jfkYOXshxf7AMLmlEFpNsvaHzSUd7
SPg5HEaUbCh2vWOcU3VJFZ5V6Q6knDRmZDh34jsiFcX3yv6YsbR32hcTUEblgp3/Thhus0R40Zjd
Ow6TSE0+AHRyCJIpUUJ7FcOWs/hXJtoDuxACx19nsjK2Mx6SMW8x0zr08xs8vf8fPNNI9lBNn6LA
x+/7F/Krl72yNrnESLfDD2G2ts1k25CzKsGolIUKQ/5nyF5HOs0Gq95oJNpkYGFZpHHAYKPlWOdx
Ki9NmXlJbRElJHBbNoe5bWFlGnAqac0Yu7eB+FihBE9yrnwVLZU76QRz2LMb9LUqetaQNJxc/CFl
vpnpPXF/4/qeCOimgUmxGeBrVTLrtp4xX6bKJMfWQSwCSGcoX5XOfZbiVTdV0gN822cwnybyQYE5
w54ar7SLTW1ToOImO24QT860BabDKY61Q9qRrJNXzAx7I7ovjR1UTPKrjZnPUh9D0iXOMJT39Ms0
77ECUaAfaX3rwDYs4k94EnHv16mLj0e7hmm905DmFwxRMPAymqBVkBHWxEE6TA+9fjBjFrFZBOfK
5UXNhGbE7U2n9rTj0Q/Z11QZmwpnY3HTCaoSaY77BxWfL1nlZ5lFf8kckxw/pD0Wd1qF6jL0zZCQ
DJy0c5+ZJOVT36108JvhBsNM25tAL9Bs6ake8yvK1y0NOvIC9quVLYcQO0/+izUGttY8mOh6mmtt
1Vn5UIIFMmOyAYTRIjpe+QlevpQfoRN4mfNevSpmdlD6/i+dW/BGw3dKrI9pGpRRNGJrGHOQwqme
Wquhn36ACV7dsX+S/JTrfM4wb5D7XBzyDPRiXrARsHDy3Nw0djPxS0izVxxx7aWYpuAS1eXdMajt
Vg2fpm+u+rx+yQBh0XTUffY6/AVK6TgiigCrXqq/TlH4S+7tTUTpHzCQN2SIv3GOmL1VTs9aQoiJ
6Zvz7Zr5NanUb9mPPAt0lkPlJHtfryXhZTm3MMxTcwtb7TjBwg74U1dNjyXabCpe7mW2dU3iB/F4
saKkJRsifnU9fabhJt7O8chyK7jlvF68ll/sWhplRcAjBLeSGndNcvhOkuwqXE91607UPJiLa1ov
Agpy+H+mDppiR9XtCRhxQNSt9q9KybSFmY57ZZBPNql6dEubSIdiifVQqi7+9OpFQbFeVKFnDUDb
GtAkHxXT/AjjaeukwXNfZJtwLg9do+wijdO30F4dRkq10LfaaD+R6rc9VYVjY6V4xY1boyPfU8a1
MmT9r1SgkYfaWwjilTh9BFia2KipiEPUFK8tQ+8q18FGkNfTpXwoSQq8J53uuhLf88awvKK3uMpB
E8bAG1K1P5IVBW7a4WO0t8VSMJ7a4cV0cBe5NmxbFqalwk7QzAWiuE3iIz0NtNrGkzxZzXBgYbOD
ZV1uk3x+xCXpcHj3JN9sbwh5RQ5igzHtJjOkx6DCf2x+ObJ+JlDm64n7rIyIRiOGEDjqQTp+4Eg5
VWWLAoOZF0lSj2za25o3ihHOWddcTZUHKZlLMuiKfdLGmaWjthlpzm4WrBRHHHrIXSK5k3y5lUYH
LUFRd3Vj7aTBtgGNgvusrvgN9/mLE4bXIcZq0mjOsWyz7yhGOG6pYuqRAKL5H7uQT6OmW1n2XqdX
j8Gk74oWHmyn5kupzy/TyKoM3gY1FFZ6EgEnDpW4rqWrzF/Bg2Kyq65OiNLpxcrztyGLzrILvxa0
ki7HU4P8ScvGPiznaqP3/SbQkAJqtr2F4reUh+mx+lRp4T90V3Bc495UjH2LdZQoaO7JUa9WbcdI
kTPoRL1AClSeUtXxNVoD9ARJNayIL+A/q7hjqbttGmefsK3NxXiAarVrotaDoYI5sGNOZZOAjekk
BEiAzLrXDgsILSXYtDxlKh5y+WRfJi3l+RVvWwAD9AfSvGGxqi32waQeqOfYOFUGah14kgvSkQUQ
mx8lvc1asCkqqBjDTx1TVCd3+BL8sSL3xw1IA+Eqc7I15IehYf7FkYiGccZuvqUnaV862sUyu1f4
T/txyK+0O3smk2bY55teFc9Z/RdjMRtMnODkc7YLYjgKiqszZRdOp50W98dRgbrBSkaU9lufil1T
vtjzu0lgROlfFUVsaCL4dMRSUmjfpPYMtPgp1IESDMlRsu2TCQlLngUY8dfzZF9rPfUjKwewR0uk
hfVhxiWUONXBnibsv+XadU8LyYqyaI/sj9fZBA6YBQs33mrCZjikB6LuueMNrHzWKYy/tUWqE/VB
J0CGEad1v4uJ4qIO5BoLiCjSfXtiyOILWYA7TFz2Zi4/D4KJcZtD3kps90r3obAibtANEKL5TFNA
rhiHLgjOhaPT8gUdhZu0t6qtohFxCP7y3t2MmbGpdbGlrmlHl4Vf2AS2DQ3hiKi6ixaeot4t76OS
m5KZnz/aP70qvzKBF6ufHGy4Z8WmU4ScIMyoYE53YYA+nU58uat/zI/7Rr1rebGjsGLVWhggIr/O
0lMD5V1Jv9LirWrVtZiMD308TaQxQ8JPZuJ6Kc5/CpHWhWSMrhEj8RdxvWyg15GqeY2Bhhd4ZmOF
anvWL11LNCGBG1LqvAWRjiEyVhq8rqzpbxoGK0UFgZ6NB3eKSFCMa1XkvNwazASYnoE4OfrJyT8c
VHWKf1BBCx/6Qphd1TnbKjzt9IVYtrSGZBKtpGROA4RYgscYmXSLVtssdptGcoiTo5iAr3Q/1nBX
F73Xelnkpt6hwZFauNB0T3Rr7HRFrGc3OjbM/iVRkpCur6D/qdVjKk2vxb5nzj/UUa5DRf3V6Kxf
JTOyIRu2OmC73EEasXJvUsNvNY1uqin9Ik5O8Vyf8xlg3sh93wT7ws19JyTsHf/DdpXI6moNzY8I
aZCSLhNBwjqXrAryFFURR8eh25jMFlnBvVPp2wH33mi/GBCHYBhQ0WFjSx83Aa4tl64frPQbm2+x
nYIeqr766JE7FOegsagYezUwEdEyuUwLVQApfGBMNcjoQcbBCXAShnIIIzLfA0frNH1yjHnc4qe6
DU8Ka+p+voT6u6v4Qj6AnrLuA2GrhJuxtd/qZPwqLJvayorMtf6mTtY/TsgDJGUgDspZ5kCV2Fpp
+VWV/yw8KyHPGUCZZKwXf4Pbnl3CC/b0ojBtlcuftSx3xRT42ED9zHyla2ktb7UIKdw65wjiFl+u
roJxC0QOI52m3v/j6LyWU8e2KPpFqlIOr4BEzgYDLypzsJVz1tf3UL/d6nu6jw3S3ivMOWYvpHe3
FN9SXWCmxgeDnpLftCnA5YxwN/DANhaMDz4suDmrXi7/OkH+B0hjCHvWUz4DVZIbOCyYrIURsU3j
psI3zUwmFo7GlBWLULlDH1YwgKwEHCmc14mIrKqKV+M4bX36bQqxflCAgbAdr3Fph0qyF5GemQil
2qLEhlQuyLNEOyyRWgtqBpj+X6haKMOLjck+hCe95hFMSJduMDmRasOjfo9GvMF8tQGL7q4IJifQ
nRwbXksm3Dj3yPgmy7KA6BAvWwAFlnqr4gte+K7bUx+aqJaFbe6tgnoXovmFYTFaq4hOBx0s2e/F
sM8R3nmhXYsrxpdVveay7kB1HHXwK9ZDLm76+EhahHXod0f1kSi/GusRc6NrJyOTbCYmnF9BPK+Z
h+L96pQTUMhRANwF4+tHwnenO1hJWRRCI4GdLXG7G6AAYl4/ZACoaijpqimhq3dKTkUFH6H2ToZH
zASl+gVNM4ZLZgHSKWp2SktWic27NJHoq38qmHaYmKzvBvpCfbiBEiB74DpqMK4A2cZbV8XSRr25
TNjYBbq/7Lx731KG+HsDhpcG9PtqKu8+ROWwkKwDcr9VZbxQO2DClYGkJVaz9uRRs434Yaa3mguT
2Ck7gEjGFk3DCtAvPW+rJMtG2DBAJ/3bzsKchnCpggdszYEoqS+qr7nqI5sT0Mew5n4J5VkP/rL+
XGiQLuGxwYk7FM1MTWZFDIZ0llcfAVt79a0nS0PcUxom4z8znrSU4JcAhpCWpey6lOFl/kXKfZic
UQmEAlaW7t7lCJPtVPsEAX3RToPqQuIb8r1oGXwDQTFNkE6TZKjYAtYvtTVpM7G5UFtHLp50sCIw
R7cAsgjZg3joMrsDWTCyiyGEMLTpXdaATMEhINBKUKrBEQPybqeYHPs/Q7L7U05fZRSHGFiOdE3N
n0nQbhj7oWQH/IhRhIqdLWdOYx5j+V5PoZM38C4jhh6EOGO3B8OYJz/ilJQx2AFbfhkAN7YJj0YB
VLaIbX8ZB+Y+ab21LpzaxMkkzCyeemKUyl0zd2F4z0owMdap6QE1E3eIyZOkroDKapnqr14lyNAD
2pZtfCYVMX+oZj4ksNQJa21uKR4Z1OwozlL/QCBUV+vGv5LrwauFMa98p92ixUzZLpsCXxs4DJjr
7VHPbpj2uS4z1MsYKTzW/GTwosbm7akZ2z/y75SgHo2T9R+NDhaqw4DCxEWBp5D1jqOVyctXFZ14
UgxcNZZyZPAc5jDQplgUJ6bZ0ajbOlB+2GUzIogYovu2XG7F5Fvmp4v8c5T9NoAPqDaEk5YDikfK
4ieOL6/Dbl1X564/4dHb4Osq1CXLlJZL3G8R8X+AfQbGSoFWDLifOfQOF9gXgHp5Mj323VbhS7do
AKJqctji6QyIJUBOlcBdAaQn8lmF+KgWyj/IQoK3AbIjjYfevAktARALVEb+UUAFFgM458XBOVuQ
BtcAqFl1gkkA5b4azgoTMIm+oYzGey/Y7nSsYX3Okz1eSKSYSw3fiNUs2h9v/JCVEvh/rE9MobVF
/BVELOI99wgLOg3VKmHSC0R9erJQDCy66dzL7xb6tlKiLpT/Ktlb+AMCN3QjHvW+2LN5+MJn0A4v
RfjuUNNk6q8yrpFzlIGTGnZKOvlgLkyqsMrbS80aSEyEIpB8W4UHJDJPkreVsmuCIaqG3DT8C9Nd
Ke9g4dEw7OEt5sa/gYm7wQvtX+POwcnK3+7rR9O6e7EjYMJkVNr9Rbz/xIU1VwsEqrjSWWo3uwRJ
FIWWpRwQUldGN+E8APPDfaBUQjU77AfjHhB6LnESOmkLcgKuyCbVfuLqaeRO6x2j8KkpTuDSdIOZ
u2Iiw4NYJj8DT6a65P/KxgWRkmcXp7259lOWLckiUjehv2tx4AnqqkeyMEoPKAy1xTIXKhMhOOYa
0rvRYLJmribKgyNM6ldiE2VMRGikxnsKwLAW/4kYAqvtoO0JWCdZdBg+nf+uiTbg7oRekFnLQZ4j
PvM7qnO8mqQYTI70FzNxPZ5jHM7olSglOf+0o4ndgsgUGv9rG2yLZkVEoBrSFTHKYGJFjKDB8TfG
J8Za7bhr1IU/rZX/hXXNOHU+PvsCjdmKl9Nr54liM7YCqYrQWvdYliMPbIRj4t2T/JH7zJbZ2LTJ
eMDaXlQ4a5kbckBb3suX36L1lcYADqbbaBuxK7VulvI1Aqk07In3JPjgMQMnTi7l+PBYTBlCu5MD
f+GF5yl+KMi4btp3RWvmLaJ4PYR73VuZ8RIav9M2D+y0qKafMfB58RMoP0mBpoNOrfK+6/yJRxlz
CQD1OGW6i/bH7r21XC177yFW34IcbExZnOP+47GzWPr3yi1Cylmq/BYtH0j25X9YkleXsO82Zovf
c5hV7S7J3pRAC037GaOHynIVgVHyL/TdBeMS+J7HErqhDBm8oM4Ctu5qx16XHbaJOgBx5KL1lw/l
Ruonz9vTa59a29r92C/qGJeYz/gEqbeGBQGyUj1+pRxc+DLhK3Iqk6RUoMBiP9iRumZQQMi2B9U/
Q89p0ESVKRpFDT77AdDXiHYlzlbdJdblI6uLTDimmiNIKLCUmx4MM0Pds7VQHob4L+Q5jHHkpQpM
IRS4cJhvvmljjZ2ZwttABgQCRg6/9GRVResmPlnhTXWP+IlQZ8QggKSbXi3Meova3GIt1HJcciiy
4xcRL9keJ28AgKnUnNS6NA2wG+VP4qthqAM3dCtXVxG5Y6pd4TeiuV2OvTUrul6d1dofH54fHlVi
j1TdJlGAiurJ3xvsGoImEQBZ7sFNzq51E5Vzra0l6dDppzL/Tjqwvo6XPNRxXwLHl0kxJzrE4ziE
vYCegQY9z3YC+IaSDAEig0Uu55U8LHLjluZPiaLTs8SFCd9SYObIBlkmsxkpSs0dDElr5hubtiaS
vFyH9Z/Q/vTeGaAFAqsFRG9w/Q28HbvVbBQ/EXZJPFok/M75a4b4rAa2aO0C7VttCEUixjygVCJn
E23aX8VCGP4XjxMarIJvsVwLVNJZZRyigYEuEL1sLkzJVe1NFM7sgKz0OAldXUbb09LhnII7C0Rt
r5gqxGXMQMtQogT7FRHwxa/GgAHFbm58S92Pxfbb15SlXm/N/FtnhCLa5OMVmMtowCgI8egxglEh
boY91EhhmWLJyXDmYEcpEV+HRzckXps1NAQb2FLq0ufWGJk3X2v/IX/DHVF1thUEXmgysE2skF95
xV6+/h2TK4iKOt6UyOOY9/gEtYSg+XPcwJ8hXHb13tTfGpdSdeqGN0v1uT881GFtunZsUYZyT7BG
FYZ74LPOoeGcdwLwDsZKJsAxQgVXhrxu+q2ISj9UtigRrP4vhWqAuL4ibYJVmiuI+4BgDabVCMkW
9DqQaQcL6siqYPYfsFmX0N6jyfTKg4CoeRCxhg3zRrmjKAv81RRR0TOjzkjvzqY9T5nTG2Bz7VaD
5Lj6zZOeCf0rOooGDU4X/SXle8QCKhngaMCJsOhlltwIsIxbJk17NT9JUJR9nWqBx2JkbrKo5U8P
J1JLwNaEr465SiEvC04nUMoaXN5wFRZfZoMtLN9KObdmRwWjrg3Op+4bF8FAMtb4zVgAvOqGZ4+1
Z6qcfSZ2xUovXjpAPotZL1ihpyRhYJn+FwCUaFWHm0DkxUgZFuXLsviJQkKeDoPqjB2W9vaJR2GS
l+FltcEHewRCVfWO1Aum2/28AP7lUsXXKfjST4ZWvwl3DRPQ0kGoMRt4DCq4gVF0yNy/kLpPimLH
UB0jPyloo6Bnc2zo/Mua3Xmc7YC0sQKyR/+uQ8ijN0JXhwZJrXI306dMU4tkzy++DOlPzk+VBQw+
n0051VmBu2VeISWXv13mHVgR2PIR8JKcdSJdLP4XS92U/0x+6KAQT5AuNMojXk3O0CdZ02qQLVhf
BiJ4SUwNOYdlHAzzGOo4gQilsUrNO/HxzAt1PvqgvCn9vwTCpPFGU4AJ62w+YZrpnlPEh3L89Qoq
AdLmzXmQvmJErXl993yub34Kmn5r7KgfvYXAFb6Q/GvVMt/A9OK0l5wnoFwUiEAaDUPkxtOQMgQA
6hZ69adWRH2tJflR4SnWLFSE1SE1Fv0Ba+J8UnBKoPgBaHpc9cDDGm3bczS6tAiMLLxkG4BYGLuP
NBIevRCGXUi8ER0O6EvQ+V3wG/o8sn9Z+i9HxkJE1zpSf83x5f/TUEjIwjpWXli5HC0JyTFadnxt
5fRYfyP5NIWLkOPvNbhRWCTX17B9tQiKVAuFF5bp/TAcCcwiSVnDl2S4RLw5InJn8MocK5L4x/ok
FvausCkEshCvtCEtm+pyPDQhrrOYPHSwvpq/aop8aYUEx0Ii0fF20B1I0q9OEhh/BpMa+2uUu0cd
exrGZnNY6h6esLvCEDo1VFvnuOev4hwFt2aNrxhrVpl/VH/bSruucRciVUkQLwK8yYnf7okkF/mF
omgbQdQb90D2mm5r5SfR27osNNy7dkE9V3cPXWDedosh02mDk/o0XWxqf1RUUSbyOJ0Mqjq6Fh/y
5+BY+O0nw0vIvAcM4N5D5AotVb7TjzSAE/SV6TIXnYM8TNqJjzLrxZek/4Y5jTBrmrnW3o38U2pf
SrgGIDjXm03OaylDBrxq4wFSvBUy4d1LrAVclTJk+ooV7t6r0f6EwQ9ZGz7WYKV1tMxBdgaKiFee
RbLR37sYRsFa9DnWbcmc54bTJXutn7NPrhj0aWsu8VHHcwJxBDFgxGHK0zFka/pVPICDtWiqi2YO
s6J/jdxPfHoiB3W0hxVdoZCNWMjqV1o80lYiButyy1htQySrA+YR9dzM8p0oPyNOZaKrJ9sxOLjC
t589hdZhkqZGVz/BKJW+2pgVxFUU0TouSSeAGWmgXi1Vx1VPpnpoJRsyUxCfq+HCWqwN8JTXvxEC
uxYD5jB5mzggwzYgVWVFJa7Jh6jaDfWvlEerktsdvNdiJFU0+5kOwCjBUB8w0Cvu2WRPZ4SpFNPQ
k8Y2eRn+O5eijZ6/TUas2NvMlhXEPDNOKc0LRjAyFdmqc0EhxygdwdwVDfO+VdLtw4aQcNIciG4j
mRGlcfMDgQFl2TpMfv8v2m6S+eXjG1QZXy8SjJkVZ67F0aSjoAbD1XBxtxm9enhXFcxMhwk63/H1
+D6u2pk/5WP8IwocZdGeuF8lWVnZqRKOLcc0qSotB82wk0kOJkTA1DjuN7JOdNwm0DaEYnYf6D1N
/jvKgGXg5QHeQNcIJhw1Airg6D6wlfA/4/AxEAY0FJNJsZMVRKk94UzsPBuWqbyyPJXLKjsZdJih
9vGYVYshlsH7EJ2i6tqlq0pCErlylXNqoYTAOJ4pMyGEpsQtGKF1BeWABihbtD1qUzIVa8QN2M1K
zJa/jYfH9ap5LT89OIKpxWOqIUC6EiuRbAZvD3MlYPyOE8wa2710Z7sU8fI1m4lAi4qFzgeHqo5q
l6VCmjjq77SvUMzAmZia7YgeCBzKV6Rjkpyr0ZZFQgepnNO5eWjVHqC9P64Js8vNe9xs4FyjYAJU
VdApJz0gdWUmnnB/8VyYJ3aVTb0DQzWQkqU0h1b4M5RDcBdcXDVYnUqkMaxDQ2AKMWvzvOKuOcDo
IivBxoFGY2VWXHezCaFoKoAPZ9kXqbQw44J5JLHLmTo8Yk5RGdRseGaUYGa5YpmKQxORyvQHKvme
J9dMnJx9OBzsWnjqPfFBS9+kz4AZP/DQjAsywVIEBtyTEN4ED/H2b6HZXr/1Kh81bs89Y0s6UR8Y
wK9uZOJCAqv9oyrXvF8O7AkwBqoMrrEsoZ5CKSiSVZHxXqBMmg370PwitYQaYkHwqlrcUPCQ7VHF
rwxbFEyhClZ/5IwxHQic8qVioexW6BAODS3rwYucuj2DCaGa2RMlm/MCpRf2dEKvwdumDWEvLTmB
v855ffxh5xuvUPnx1e9q/NcLF6t7y/mKOW6DIpvNptXAH1cNdq2cEeVLkq9+7TJgmrMGYOCH+Nap
iq2uaTgxoNUdVbZkWrBJcfNi9tFICzbxLhvy1WIHHuRrBhgEr0KJ4R/8o7wSp2wAdMvY+ZdRsBFH
5dqgkJSkieRezjDZzGRpm8C0iT8ZplzRodSW0I9vjKuB+KdTh5X/T2z3RX3I2AC6xa+C/bdlQEoT
LrJBVhAKLz313rkzytZE/fBxLRteJ938B3ciHLEBdznq8TOXCPb9Udp2zS1scMbzBaDtgzZSP6uf
qDwFyaGPjun4VhE4KGy6ciwrG5/hirHVivNgYRjlNg7ZCaF2abcVOhVGHwo2w1OuXkyT0qxcydom
r2wXjkjNNrddefmp9d8twOBiBHDZtDYEraUJgT3tPlq0wrnRmiRzi7sQTRZMMMK8mGCAxE6Dr5oM
3zj5U/ttIe78mE/LehbDug5MNPX4+o9i/qiy3AbCgYpeNLkx1gHvXNatSHOHrnKKwmWPcCSWQFyQ
/8mPYMUHAbQgnY+6NslQph2LL4OEgUY7qp9QylBwnsV2044EKCbbhDQvN+eN20VsKMR1MhKFw3XU
y+dOOtHP5dEpwMnFGH2u00HJB8V1zMg2IoX0qG4uWF8YurFqQcbLqMK5k0db4EjMMXeQUkjF5AMK
Sep7ximDNDMp/uTORpwm04EPHPJNVdmkT89qHEAh6T6qP0dFXZO6lfC70SEQfp6jC46+KZpE9rbu
/7e8zfvXKGz6JK4LbrFqmv7nrMkq7Zxoi1o0t37/k8B8aIEPZ9SSDUq/CnX3re2/wHY4FgEvqjiP
NBtgKujDj9i+Ne0rMc46ylWkb9RLzMbKb+CVSnFiRdJOfLQ5++iGYFLiNkY9WBD4vkwiBhXoLSoX
DqW/x9O0ikgL1oPkxy13WnyNwU8xZi45/6gWn+hXsJMH0GiwkZmk1VEPVSum3S2gaa4L70/HfWn5
OKI9xmd7wmpIVjHGd8WwIna3UvunfozhKOmOLttVgoeBT+UX/u0AzDKOliGq4+FM8acwbFG/9HJX
RTztS71ljX/Uy5WkdLim7TqV18BIaDkdL8TUh4w7K6OVBSeyGssvdElgC4ZAWXAj9oQBhhXXXxng
qOUsH+Zh+lOH26kQ8RPq9U6apfKmC19hugxpAzl9CMAZ1Dt5mtqkdtvw41WUbZq6FlHCrYnhrCAB
KOauf5ARpClzS9uxH3LbtxmfgNhoBuin8BqZRym/s7xDLKvqx04E4IVmjB6Dr2BrJaeyvcgZcXcO
66M8VmyzPTHgVswtH7EbXEztUiJ89TG/jvXGEE+CeGi59RH/sLsxmdbJ0b9OwlCBWgz1uJfvOw+o
dgh4tTnq1SFiyC5Vx6DZD0C+WgYNZFCJ05lEditDtOmOndXBmjGzblLNIPiAXycRRKY9ZS1n6AbI
g71HGX1LYFAj/R+LSjRj5BOuyTx0sFSwOCS5iljcbWbC2rjXzR7PPSwrljCPHJY29KmZqvHVngXl
ZBl40xhBZepJb89afPaoEmT5qj4K7TZ2P+QcyYRT0sNkFz/+mhazLtZM9aN6S7e2/ewdSO4q1YAg
599Ff/fTS0dgHkmHOg3kui6ug8sTbucW2XQdluTZ6GNuIOuXZpgltYCCGBVUd3IZaKf22LDIRFsQ
r12mr+Y5krbCsO8sDrRbparOBKcsAUPGFP2f0GTsIjlx+huLyr7WmHsx/kcRvwuVKbqms6URXj8u
S1eldTYzdJCZU1EeFiokyL9prCIPKwIOsD3FfA6cHfHJ6C6htBjEU6Aec2kHLoxiLiTGl+VKoiBp
JB2inofKE2W0qyyKFsjPb2I6CUNfSpoGdbjKSCfn0ZfybyI6obKuK3+XUlv7oAvKKpip7peu2eY4
r9BBVsHD4tQZhrOWfvCoa50zIndjO4qqXs6PrP2LzEdcfk8yEoeWLjUS53PFtTG5dw6p9IbRgPfS
a6AR7dvPKA0zSx83ak44+eT9vfNPVhUkhAr6g45uIkUtgecbD7zJJDt4ok/h+QfWabo339qKfEHc
Fj4cjvAvn44o3vIy/E2yFx8qe+HUe9WM4aCrmJOWIAdSmOzk3yFjI8tNhH5UQdspsmy+6XSjrsy2
ixUDziUmDxuDN0xlmnaGImoMHFf4oYQfnsyoXxJUYuA1LlaWfhEYWJbytiiWIi9dhW81k1f4+CIM
kCGZGdE0Ct2N7i+FCDhphkRzJVsVEbrGBWrsQeD2Y/DsAUlo2mKldLRPNyP/p1Q6oQIfkflGzyii
++Ftg2qhqH/sHIpka6ZIHRBp8KZuGVxZIWjXJ7oR+jVYuSlzv4y0iI3FOgRvWiSj1ma4SnyMAnDj
WuFkBhosWcemYTjdEsPFTdja7B7ku1/VW8t6SfFtopvFErhfM5wPB98/5vTbQmIxKyvALTd2KR6D
sln0+W+DYEBaKMY6hIM8St8pykJSjufCeA/1e9ifoLpYpZOCkqnudUj5mJ39miFstAlUIKz5S2Q9
kRLLodf1rsZyGGq70tjkecBa6VpGhOkqNCzi1WB3HN4V/wsvtSmyZD9UQrQwxGM+op+6IA2wSlyv
J1dzmqnPkE+QRal4d2Lw1XM0mTr9R2+r+bBkJ2jCGMvoipDe0vJ+B8ZdZho3AE8kbGDobCP8Fr2D
he2mKH5LgmH4BJgTuFv4AvxbusnBA8eyof5kCJfNoeCvgvDi45NL2ofBfsZF7qLfTbSKyIixU3LB
RhQ70UvwznJxUIu72Z+jwcnNdXcIkz0NDIiQLnBG7qfsL0VLlUVr/IxMObtkIY/npKYsb2wRBw84
5WjDeiuuVvIN3Zmir0Z9WWcXtbcTiWbf7hVWBRWDZ6SWWfuToEjx0is5qbjaz6l+ZE3FqLJlxbFJ
e4C4C68/Q1SQ+7XafHXNSwZU7v/I0cGNVwqTa6+4dZrFtHicc1HYmlqtdfXU618iIAjR+skijAmX
KKGY6G1tYHyN52WuEh5KuVb+DRS3uXmL80NE8EO/VvpP4q4mc4o26AspWA39r4X3LkEQyt+A30Y7
pD3IM85monVkvNKR90Z5QQRDryMwWlL+ChbC7+6ixEjeCZ3E/aNU69R/o4QNjEs0tTdLgAWueugp
rPmAw/CvbN/oq6J0Pc05vWTfAxhhauQbTt7Tf+MxxS/axsfU/BK7s8tnmyDkV5Hj22hZ2e6w4WnX
XufggXGJrtX2Nau5kJlyCf0eI/yrpjX1sT60RNcK4ED8+BSg9IeuqmYPE5JxYoP5M7slivsmvBje
FutfkL8F45/GEhvBIKt+leO6CpY+MfTBXA1XsnodRgrHGv3Alxpg+XWaZ058g3zq0RHXKEvE6WZr
CEZyOu9cwNHGKKd8lAiPFWpWBuDoR2gQm/ha+fu24QixFqJ7ZYahGgUZqpcEdU6O/ctJghVux746
tbW7sNLDoCtY9//QQi2rLkfFVc0b1VrBYV+0jPrH6GJOMvXqpU5+qZdSTGNbAuQixteuyh3+KZt7
bgKHNvn5aWVZ1swGCnCFAiaiikr4aWpRvJJb2+/SkpxBhmVPL3p2lBxFcBIMtqjkPWZAAxk8+vTO
ufQsL7LHUvheXeMQTTL5Ebyk9JxcfmrjCOKu6V+CkK24AijmRQ6VeknTDGWkdH9lpkjGvFYO+sjz
vSp1mBTO8A7GlexT4o8vmCoCe/uuf6v6zQevRHQBEV4z0zgKws7s71NgyrAMWlvQnAEuN24R9Tpm
W2akg7qq+EWUf0H3rwVZMsWAx922U59JuJaGhwt/pFL3nkTS94lGSMAn1WELQjlm3jOElMVxMmIn
f9WzSPt5iQKMBZbcXBXUITmPIE1XHNijvlf1w6BsIuORkO2crdB0I1dQbsxo3RSS9wL3BkUs8KaZ
ga585L00p7zVe8qW1OC2H0175HnVUwhY7KxgoAgG5gKmAt9R+aUaDOF+xhgEhPunJDtR26oIE7BE
t6gI/Ru+MKW/y8o2jalFeQQIcKCZLku43XuNFyPSHXP6Oj9KtqumeVy1xUkZ+xcFK5hM4dJT4UQs
Fgfv0hfXPNIoYH/M5ChlJNlOY9Zl1GyQmGAATmAkN96mV15SB9MwWehvEWEznJV6OIYYGLP44afv
0Dpr2UZ9ePXcglnJBBlGm4qblnGAlKB3RmQo83lSWJa9PwOb4OkXsZ7IWei0Yi5oOmNX3natv2nB
yYWctYTTSAgSJ3X95FmsvWbRiKtBcQSoZtk9Q285qGcNX0CI6l9O7STdCji0IDeoc/ktyyuJNi52
jxHy31Q40jcmKLWFCVb2r2gW7LyHlLoAER+rhqMFhqwj8pQAVTLBHzCYjFftn+NRJA0M6CY6LjBL
RFA1XeKYQzv3xu0o7qT2UwgXEokDecfHigK7GZa4PmbljzDtP1q0swz+GG02PAgmtjUtWJjFv8S1
9Y4Kx/sVertTPwyPY9fRgDgoEj0XHY4v/csLa6YjuWkYQKiPSJ4XPnOFW8wVgfzcwUQg7dUUKNht
UNDQ5HdD+G7BLMTexaxOWMUYRGrtF4ziyrtHhsGAkwaiWfUoG6QOUgNOOM9aePyXkQlOZ6At4OZu
lR+juqYNP3q8b6M9eLAO93jsbpTiD1enLr7NYaGSpovLS24cSSCIe3T5Jj99cwTX2Lb3FjRtb331
lGWC/ArkfKnH5wGzXY0q1+dHISxiHjHakiYK3yRXZI9phTh6FqK3zMLUFuVb7a4mPpRhq+NjYJZZ
oVtsqF6zXdo7lobFIznKcGWMlVpuCD7jBN8a0dZXD+yN8PG9C6LERoU1MVEvo3SiA9TVfdbsO4Kz
k02ULwTd9vD/ilv8hmr2qhhkRubN165m8wfYITdOfXZFnshhUCQ7ruQy5DW2h5Ly+dQU/DtsWiH8
kHkL/3VRFavU3xW851WSLHz5oqIthzM4XUS5vxrqa1pf0asD6twVxbr+4VrlHMpJMIpvnk9XM4sl
KMwLtCGJcWn7M0N8cwRef0nkPVdU99RlVHvfYKjmxZUVMysNVpgBd1hGZganDcEJWM7rFaInlVAW
+dJmV+mVRJe6aef1d8qmU+RTJQ3kKZncrQ3Jh2JkS8R2cRyjsg+CKwqijN+XUQ77cfS95lWjN5sy
HyqE2hGOVhl1eQz5KLWULfY7HuynvhOtZVocG2TzgXd1m7UrLVJjG9f1CWzZImBiFHgwEeEKkwPW
oOOWWQwvsWsXKgOp0Zl0+cO9NDyk1hf8zGJM2eNEpc2FlDd2cGvN9go7dcFoJh3ZroUHMLiw59z2
F/ZDVZKOEqAbJGNL2QvjWWsAjCUXsTn3sDfdrRa/I6Ancf+baaco545mlFQ6JgIaoLyEmpYsRNtT
5D/d4VEjYedAegT+b6kiMjW3wO1yEoutflHk1lKg9BOelAjmdFVi84WamlC4iCx2KAXx1GdIbDDE
svFO2i+vW8d3P0ATq6pAys6oj2iOBSSz6MN6uK+obUrte4Dd0aLstazfPt2MbDFM99OJD1kebA9C
vN48aZSHHMymibwEQpSPFkNlCBUHnKvhRtDs9qbDJcXL7W9wCTG0zeMFl3sOxQ7Fr8Q03yR21+7G
N+N6rf1IKCp68reZtO4iaZPqu4LysNduXbQdhFXPFyQP0MEkNiCZtuaYGbXoHKWMwaU57x64eIXf
zq+/OxL/6pqC1oAEdVWVfc66qjwL4x6k0ZymGmMJp2DqOzr4FphKxH27ot3yGUxiadUOwRVX+Z5H
LmVvyNgnM34TyiymCNCNKp0rpHtXxrGPDyphXU2Yc3SToAPkWP4ZDDgojN9rFHPJXs5nBpXXgBoW
aUKx5AFXw4Mmrj16f7IpacohKBQzZj6V/pJuQfgPXbcg2qE2F72HUj6L8FcFiCySSztOC0C5vufF
xoLpmn/J3MgY/Out2p/4kqEqqNZhop107OtJHKfhLxjBJUyHy0+uwOvcyghGgJlbK71Cz4lYcNWC
w4J7KG5djaw91GjVokYNxWnPfGGSXKD753zJeQ/iHulBe8eisiija6SPjt6SFtLXN1l/Y2ZzRg1H
EmhYby6oFxUdtJrVs0EAyt8jZePPprLK9p+/jnl5kLiIqrOHgZiB/KRTYebzDI51Sz46yTeNJi5V
+ZqUj1Ao11p9x59dBk831bizUJsa59Z4NgEuTmZSSnsdmMfGlNGNKy1H5AJSeGiqP8IN7QpRnUxh
gEqw94aVEqposf1TQYB5ycdvMTgET+pXcwFQRY4wUaU8i7RXlKyb7FSWew/rQQCdWAnTW4z938KA
V0iO4J5i9I9KYgcU4BacnYG07ljWmStN8mZGLeq9B7FO0uW8AypH5P3Cr+WZClulaUlCdAr2biKB
sehIW2hI2MKc0f0byFfzfyyIcKwK2dhWu5pgrbi6JkRMeJyKpub0nhMyswUIPOtYN+J4gJlEjA76
FZM99Bjq7LFYDGH+60jEBexJ/7AiVmrdjqRUubZJmELBBCOsOcPocfA2zdUOHQVjFoU8LKuIloP6
CXSdskNG/4JucXDKgVWJPuJ8YeKywF2ZsuVThwDVIi5/rFOMUHs4Cjo+WIvqR4ZGCnydR2iPjcwO
kXel/TfBMasxvPQBe1Uujgj9DwYDxNVYx2RtLktY88lEU43mCz7oEZnZRlUsBJgx+tbqLbkwD8oq
mrGuCMN1QgjKYDnVZMy/ecNvY54xWOGwPLsl5yCbW/hkanq2hKfg/iTmDtbivB9urXuOpadaPEvA
eXQH4yFND374kuVzToClxwtXcusNPStIliuUI1AKBhhZPucPM8NCTrhyv/FNz0PpS4yvav0aw4dk
7SvWaIN5F1HrsPIMWXVrhTv3wHzOZObUMuejz71FZiT7Q0Yu42gekr5Y+ky9gmo/efBzERVX+RuF
5nWYVLI+yYxJ8M/KqRlhFKZ01RATZqV0FAmgMc9d3My6brrBQHuA6Izqo2/mW2JHLf8RIpaXFXSH
AhFNPv8FaoM2CVcxM8MWnxiZcPOEQaOMuk/HfpFrCnCR6Qvt7iK+fqvlnpEz+z+OzmO3cSSKol9E
oBiL3FqBCpZkS3LcEO1UzDl//RwOMIsBpqfbLZFVL9x77qhpG/YKYLpZRTstE0z6lsraEerAhaEj
F//ua1ZkTas4sc3HYqhY3FZ/LaA5yVMBqoyLGqi6GYGwqjZVV++geG8ihIpjT1ETBUgzd3Z9GmKL
4LbkptffMcmOKYlEdf1WtYoooCtxIXa7G8ZDkJeXyErw6rgPguVUZdK89tOGMGrGOZ/F8qMvH0bT
bSbP4S7I2YU7HorVpa0C3BIxwDAOpWHzRbRAYdv+LzPjc2PrvxpqpnD4X6Cy6phdau7ddC7kF4Cj
4YKBGWKbLcLTES91t05RIzA1dTxsdFuuvbDFfcfiIwYcZUQ/OCMAa1IzhejT95Z9NNgcIEkNrOdA
vrv9oxVz3A6+1aTH6t2gtplZJBcYX1tpr1TyKfv/zVrEeWuge07EdldICPvGBGRMWksSbyMqt0EL
HwKanhk4gNdgShxuWcIFscuYpjku+8KZGCSL4o+15mOjL73hs+U8RYPHzhg4HiS9wffQ0PTZKrO+
i+JnFgnu/xkG4bZms9yUX6gZz1r8HqI+1z5cSjrqs9rddmh80X9GCmERS9G9XvOYHcsWJJB5EC3Z
ScZJqH+CfXWJSkWsGNI9laZ9mezsNWdVRyNi5YcO/H2KHG/WyRJNHu3QWnIRVgJNoIttRxbfspy2
3fgHZibBHFEjUGMcw15/Ac2bZ83ye3FwHfOY5BLD1UDlbvJlL3QwwAHUZG4NsXK86s43MW0z8h6Y
9vhfmvbLRHdDuC2r+gPgFpPR4TjcYmPBsD60JsM3m1zfnWJxF+L9WfMSEPITfsvpiQLZ0N5iFyMR
IxAXVUzav5QVtAfxUiQxsDFqLVi5S8ITE4Age8yGu2ckGPMozRGiGOuCp6nhS9Cj98rlOiHxfMgR
yrrQQrdx+oX4WXXXvny2KuB9/J3TlYscAIvcQyuxw6PVttiYM49cmzqo/fXgvSMniHNzbbIR9VXw
4mpAA4214PzW3H4La/shZrgFRyVkWcGRlbjrHBJVuE/0fWg7YI9fxwDxGZROtlasY34snvUKP0Ih
m62NRZKUTv6kCYg/k78xuXkO3efAp3VD/Vrzb1Wws8STmI5ZfRj/MpB97qStKuQiSy/Llk1vnsiw
RP1B/NVjkaNBf5pnJB3s1QIkNWeaprjf6RiGegZ/Y8TUoD0nw49lV8CIMQ4cpUGOtM5P+12U7KUX
bllKxTpsa4ZaVjaCiVuDkMQMJW35oDBPpWLeSLf3E516iijhDM4gaspmM4HXD7AHLCSR3t4hf8uQ
BipR7KXxEiHdH9NivfwuGcOUosXHFN9aKIHKr9rT1B00l3nSPnvJtbdOfS0eA/6pEHSZmzo4ZDCz
GtAw812Ltkg5Fbsfk0fgGZ+OW15lhHYSrnlNrKO+rADBapmArgysHBNyJLL4njF3ngLUKgX7j4lx
dELHm6vqPCfLQheeaTOJLWqobYjtPsV7QKTdv4kmoO27feulONWZNekMY8N0zztFPqfNpLJ6UkXn
I7pMeTQUEXtHpriT5S8ZBQDkSKYagOhcMC2F5jYnv0NsCfjykn06bpz0KSVFUT3SQBD0sAiRMYor
Aj575u24GwliddFkMsMc1zaD+xaw5r0rfZgvduJDbMI2MrGAKXeTsTVMdBuvGk73m1FdCmNV4u3J
SZUJ4gRuz40rtJtRRXzx5/RN/CHYviqxHVm0sAPG94IywyMFujG/ClykZXtxun2d31o0AeNvQ61d
V1xGzRuBbg90i8QPpPaSoPHdM2Ef65nbguSOtjilLPIbDmwh/8eLTubHLC5Nw57C8A3lPdJNM6Gz
OCvm0LesaF3Vs49eHXeDOWooZF4NWqAkfpviflvUzypli6T2JTlbCdtZaL2ZCPzRpnK4KAPb/sBV
MjLVwevaXgVrZ4vYYj5Agw/MIruTzXjGuPil7P9mELcNjHAc78TknPtx09q3CpF/6766oqb8fkrU
YxudJHWgoXkU2I+hefHaJ1uyXhFHL38dZbqe6KSd8sPUoawKQrcxt+KErArwiqnaLuCVMT1l5nNt
/oWsJTT9tVxw9sPBw/JoZ/+sLmMGlyPgPhHbTAR2bNKJ8SsakrDKf1lJcBtcBsqlsyueU1LasG9H
b0WyI82IKQxC3t0UlwemdHrwVKCHSLFTafLH45CYaCbr5lZ3WxO0MA4QYOYobiCLgXC8x3LbNWqd
h8mtIMtNfxqjUzh/IBqIvGWi3to1+WTWWkmSS733bnpW9rmiCocjv53zHTwWzEymjUMPqeqi0Avw
rWdky7/NzDg6Xjxm6nipFfmqyUZz2i3qzR4SQcQUPMgpjvFuoTLTDSQfsKyNPx08TTy4uDd9vdxH
Idt5pQ4iegqH7wTVv1EalBSx79psELS3loNcx9LqqMXLiRRgYVCz+ejii0gpfLc4zfZ9dJ6Dq1vf
JJEQTo7qZ9zqxYWBGeRkFJ60sy0r7i9lLXMkuOlIPH4jY50SlRS8OcOpz5EOIQiyPaBiKNVj66q9
e56z9tRHTJRnxbtiaSt0WkS0ORa2zVXFwi9nSxHuMnmQkHcL3TgqjQW2TWPBux0/u/o9AdkASWfb
ajNhz+02bQB31TozZCCTCPAkg1ndrP0qrlmx/bg0Qrj0HySiBb7rpMWDygde4yrBzMCdhOZ2A2zH
QaPqfFggfKJxHziHKngbx6NVab/sz295k7OKdvDZc4kQ/SDIRlUcBQSs7Rw34HyBAFYgg9f4Sxv4
tcU+TH706KNjhTbKad8Nh7weaEL7LYGbfm+wl6CWj/BdDAwGS1Inigwqd5c1n7EWYX7y1mn0VHou
xEFbIk1nQqU7/c41vP3y9JafDbMBksvRKpdMx+YX4dJ4i57Y6uxtZjdsJP86hDUlFp4MFYyVU28g
xUgDFG+l9+v2p3js2BJiYtNDVjjeBnHnv4gxXKCHj62Jrkwx4Aug/9b9aW4nlCVA+ZmIdxgrlE2G
GXCawOOmMsfmODj/d6vkAdKLqcBZS/rBjlwtLa8R1+OjacbGr9CfOAY+dW7enj0vZVdiNe853CT8
AePeJRrN0C2wBDg6Rn6M2XlIrdov51eHOS/lsrrPyGI8EoJ0A9Y1JSLyxpg5vmngguNJS83mgABm
LRtnF80wkaDbVa1EL73MRl6iGVR3KDfKJlIU/7fRr2txs8dwQ0ghrfzryONvMB3siYojEK11fiEw
AOuITnlCJnrMtibLhz9McIzTmoDlFtnRltxORYr9RE5b5ZifNo7WlE2Ue9MKZrKpP2A1zTg8EhT3
gYKPidOnHZk/gjg2EfxHLq+23NOOUZ2zdsW4EvAxY4ZbyZajqKnfNTRpNdbwLjjI7ot7SyF+KTAw
pDkJblK8Ruy/AKPhqpCbmSB4tOYBWbaaVT7ns0m4dPWGszab2u/Kge4/FtAMCuxJ5AwiikyiYK21
/yYBaMMyHxVvZ+4u6mG1TzloCjujM8T0wCNbVcM2bJnPs6uIuc57HpqixiOu9i0z9KH9l3VPhAdd
SBZfEYv9IDF9e8is7Ho6587rAlkQ3mOKjmCYA0y73cpNEbq1Cbwnj4AJC6mH8sKzw3ZDVt/8wueu
MPdi/uwLDJ3Mp+ps25JO5xXTC0YD1jr5QjPeRAiNAp2RJU7kpPaObnYUIMycyvO7NLpUPbO2TPt0
68l46IHWyn8h61GFFzNjgBWbKxNsrRYjqs+LbYIp3et3Tv7Yo6gYs70Zd2uXV1nMO4VueypOGtIR
j+GdAco5H75LOvcJjY3e4/QGEM5lzt/d2nTGBf7edq4x+JLEICE+1yn46+LWopAIlo935I9IUKbb
EwKOqUM+fi4RpBNl/hB74hCLjCSZeJUb2SGdma6gFUU/VXQvfAx78u7gXHGZoC4wdeVr2SPBN4zX
YJmX1YwlZqFyduso1R+rOrzUE+4fbDIdpE7HaXf6wPTXzil56ydCInfGYuc10msmx12JQcRC1Fiw
uDXaq8P16Ok0uz3dfRWWRI5pJNX/ZVM6PdRdf4lCEjHhyHnCo4Xz4RatvSZb01n4mkmVRCcasC+i
tuo71mMhlaT9EmAtDBpO0cjt13plPtL/35OQab0L2eHUQaemiFp7iB/yrlyZtKkaloKM/Jupg14L
180xwcK27loz4bZjuAK81MG4Nk1tr9H5dhwgr+bgd4b3NdCkBjzLsaX/zezGuDvYtlor17DX7Mwx
36wEFu7CpD0wk/fYLl9DmkydxW6bGcws+m2LFQfl5UPf/0oYfnNF4RxW0CKY6yvnog/xekT2nSLU
geK8XZzZzPG2phrYfVI/6H6bHbrC2djxXTLW10hhTKcfO4LOa35PFbqPf7YLjqaDem3GJw9VsybT
l9EZPybthLBvNNA+uinpblAkez8X5SupIsjahwEno6W+iyk59spb9LHrvCzvjry3hQ0ZpwGOXShI
GDB+2mevfpHuSZoF8q1PryYSa8RzqGB1t+5z2Q7PNmLvgCu74R420dp1rw0aKwJREnjX2csg5TFS
3i4zG2QBnGrZdAk172eqIuh5SJNHJDF1iHPx1nmYNQvqXuBOhAMbNnJJY7FS3YpeY7ZtH6JW7oY4
YJOOsqECH0fSA+ZdlPktTr2Itsf6gde6KmJa10XUwPUIi9qyYzrcd8N8T5hOGclXJxm1x/Yv+bJ0
TzpgG5adClNf1OySiTy9NiSSNaZ/uOg8910HfAF3R6H+zYh5A9VNbGhq/OWgkcLyauRYbjR7jWIE
P3+efzMrHyvyIrOf2nO/vWiRcBHaog9ri2UiqwL2td6mYLg2YWEbGhTVONCcTiNo5NLJmu96p6H2
NXl5TMYUxZBf0yXvM6BcI2uvH15Ljsqq5wy+sMYUrN9C8wZWvvIeS5vKpX7xcAfFdC/h0ewQxhAI
UFjMnz9i7OGmCoggoQ9m+x11inXYyZPLVnvRFw2onn+n6qu2wKqqpyxBDDxgBea8XqIxiglUdQce
hDAgnUndKLew7mn3YzpfIBpV5G4Gw7xp8DFmBFRwutc929oMv5rDvRxkYD2DaDezzQ6X5S8PRsN3
VoP1E5F4CTAFdIaArD4g7LV2MdFjWiUf5yg+wCwkWGx5ucn3Bv16yRrCPwKOyhhNvYVjT3lgzrhK
PNVv9UViiyiHPbv525jdA47Ryqs3c+F+9MmYMc6SPpUfYXAJS1boncSgObCm0ah69vMYMixg8DtL
VEE8jAZG2TG8NmzX+R95Lr9In9pHLSxwnmsmshjmDy4EoroFci7eLfrCxlgPqL3tivzsHHbOrSaL
pMFqWGJEqtoe9qV8KPOv2cbVyni3MT3cbiSjlc3WwbsgMwj77iHGgaizHhqzalvjiRZZvZ/smJY1
2mgstkvjmE7PgWqPDZHKWS1OJvYMq0hXmX0K0mwXEZMOne/T7NtD5ppAMDriUQ/JkkVnX0thsApE
l8qAxuizP42tYiI0bh6I6NmSLnxseM8qG5EXciQDR8zA2DFKrN2g8n3do583Jz9DMkluzCah3nOQ
NBpu5JcNZK26+px6+ZY6EyKt74IJpA68VgbGKm4/ssI8xTbrZw6r1GuvRJavTbbeXW2w9pzPAN0e
IgYUlYCFMBTnRRWfANkrGDiArLtC/CAI5+7aNMkt28RWX3OZEhxsHg2324IVqIun0eiW3JGfJT95
pJ6txXWMuyedmiefJUVd69eesyeR+8FKq5c2HOgr3vDugV9NN5KqpaiqjW71+4nixGsDyGmvi9RM
oyp0iVw0qO56bGtJqfaDMx0t4fpln/vV0vXArKOcJyWGDAGXt4MdOQnFMZj1PBHvdFuoUsQ2Rlgo
hugeqVeV6RfbQwbMTK+dSFl6TtECVNSH2XQNBFE5eKjwue49DdwZZ9fEgRbj+ssD49XAZst+IurI
/2RfZhAHS8DfNk+KbfA/M9TeUPTyove+VaKwCIjQnYtLzGDLqjcur1ip/euyJ8uJAUezpSLjdIgA
g+AMnMS5ahgH1tnfmMzbkmap1YOjF0a+m+aXoc4PFXAGl49bcUCUYI7y+h3FKd1Ae+XDj9FIWYjm
+m6+WsVjb1GCuBG7a4oqDQqZ21Ar5t65VcEpkMlFdu46HenbSEWsMLuy7YmT2h8rcxuTWpga8dZC
tOolYmvo8qAiMGq0wYKBgM5NggleCuMEcLZo7haFhPcSR9hHAwcJEVkOJU1PzY/5wzLHNaLVgA+/
QbbFCnE1VsVlwKmpAPLkAYkNbA0Di9UARbFku7F3WB6U5YhWEP8+7bqQgsiSws+bg4ueNcVkVcLM
snG7A/mAdOwHcGkcCY8lfwtpUKM64apnVMT9lJfJ0SWZStbqRCGJoi44R5hdrD7fhBH7Kk3t9Enu
mrbclNTlwPaR6zbXNtBeaty3LVuBEQP0zKhkyjiLg27Don/omYWIEM6cvgngp4h84B1mK7sx+S/E
gq2kme5Ci7nKEBxK8o4cB1ITP5RjYSV7dVoyHJB+8hkkOu8IvrsSHbmLGdX6DqpPMgSD+E1n4pAr
sfZAMeTApbxiR2XkR8H85jnkW4UDdyd9EFZv2/yqAYWFbPMHcc/ydSLQ+cEn7K1qNcwUh4HzNNsa
IwKiaWzgPyg4Fq2InBhy5eC4TGDE3rDtGLwGvfpoSdtMMnSNWc2rgNQZNkQA/KNGWIHcYGfNCNlT
SjH8OlacHm3H+zGtr6SgqlbazTOd06CP/mCOmNP1zUTpP4baXfMIpmjbUxv8ddNPFq1bLsdYLfWR
fpSeBgPts7Ff4tnbKPE7OL+aHVwF/cUyr2+qP9MZVgqZxJgK5rHmoXLpc9J6A4JvbeI0EcwJMv6q
hvlswCYfMzbHtJMJRwQ2Xo0dLlQ3IHsdurgGAjH7Pqw/VgVYE2lSPe9ohu5O6GEIw7rLlLjxUjr5
YJ00QCvcYX6XyJ16TKOdHp0mnDBlOPqhxmCzsg662e7LNDza7FXH+sVqzt3I5kcwBgwCC0c2a1Ts
Dg6kITxWZxx4O11oSDe8Z1iBcLYxV1KKo2jYZVb/qNgduwmehQjjrOFiJsrJSAn2Eq2HLpCMdjn/
U9ps6rT+N0/jXjJZcfvKd2Y0abLjuuDTnshWAIQAEP1x6qtX6aaH2J2flcEMTUZ7Cxt4AYW5F8wr
5+jYo5sWE3GrDkgGJ/FhMfvj+Kbc6U7Rx4RUbBIPYq2JFMIq4EBEdo5+IcWB7h48WDMC87vCgtkF
5GcUNZjFkUGQQpXKchZBspHogO+b6+ScO3rmlKReEeR/DeT0hyI2nxVLvo7wkoZJZzpXfl6KpwSJ
Q+cZxKJ+R+qFLbkvNewSkB2bqkb9u+weYM30DjQ581jzq7UG6yg4Mdacx5aVi8UZMSDyHUYoK6GO
pDw5N2V056U/T3P45toJ94Th5KtRf9WZyhvVK8OmnSyAryKIKtlRZYi1tOqnIPSHQOcd8N7fqfRh
cG9DRH5h+0EnSPWqHij0MRYhM70MIaW26aCIyUEZ4anFZZRCvI/lsdC/K7WvuRt55o725N51Etlr
ANHZyCewxBnSJQTzfOy98adNGNhjb0vIZwnJpdQVpyQI34m6xbU/2zLyCzbDU4GzdWSxpD8skTiN
5DZCzxfG1U8+kt/p0HSlTbqd8B0IhtR9SD3C8eMCk9Odv4HxkTapUwAXoYZ0UEb6TegLxZOWGmic
bd2Q5eIpTVYGqPm2oztFS2CjD47Fj43gSwmB1bLC2gF/1TKfRlH7yxQ2N5zOJ/N2cWOBrVOwL+5j
+ybw1kbwgILpoFfUu4LLvoTdwmbzMeRNrSr7lXSQF0Scz0GLN8fJlkM7gqYXPdLoPMkYFh6Lv9Zc
SwpVjeAeVmQPumBuZTAyyBluBqHpC00/jZzH0QQmcpB/Ub6scPnNbCwQFmtnYBkfipnAiLCvttG3
Q96ZtO2YFdfKY74UTvuY9auHiTeL84Oy2My1NbvmbNUSD9bgONCcap/ppPPhMZ0GeutQfhv58Fpz
3GSaQcFloX8z5WtaIXCkvi4StbBeWIBVR1Ndczgnueqf0tnauE34roA6ukV6HLPm2rMxEFO612qe
tiUDokIvYyYv/Da3Rv6r5vEU1pKBULkCsr8pBl7VltgpeHzGOG0Gtv/GYhCS7psV0riO5SEHFFGl
yFNM77dN7QjNagdsR16JIYzwtOlB9lpz3BBHgKA8mh+tBKwfn2GhBOFf+aYcvFOHV0zM/T2k8J4n
fFMJ+J8SSF6x5ZXZy1HhW2hnn/h6Cnam37ojtsJ8bS0qOF3hP0h5IJwGvZxRi7e4fsZo5iXOvhwK
9OqUhKmeXkhyeLKGrzJ9Hfr5WFmcj5X96JmCu+drCXSxgfKV1lofsfyBdhatd5zHaS/LCpicp2+G
lrFSiGVf9R55AegURQuVKDu3UBa81MP2QNlcVTcjR9CSR74gZq9JkEa4zE/b7mhKhytEkWbSUajR
NNgoVoM+v5eTs3MEgl8HAFFlH8LsVQRIUZYkEeIQOundCnBJ1TDhIVgWfTUWRCZSKLiUaW8T4zTM
zquq211jmuc+cn2TnaOdhytdlIdKjlurbo9ZWyADQmLGyPKvCrLjUPEcLpfg0OAdTrcWwVbmxEJE
OtuhrF+H5J/KvuYWuElVbIF8cwyxZcr7rTmrQyaGfZTMT0FZbjx0z2yBmHwnK2vG9oWz2ZwfTWZg
QSc3XMzomzLYRkRd6p+tR766t3ahk1ZCno2GPUkidh1ylSw9RQGXierJ8P3hocDQQ4IeFONxpoWC
zkjCO3ewfVYxmEpo7r2y94MHS5ElTAExpNIl2hzGhlNicMYOV5ed/0A+SxhFvkHeEmYJSy5dw+Jy
dQ4kYAEBZyXCAjAk0VYUA+4y7wSSpu2L5wDxIHftbWq69ZBjJ7AVuxFK3xpg0Kx9ZXSlBjJMS1WP
aej6cex8qwHNhmh2ujVzIG7c+Lb0ILFo3um3WCOkLNs6lCSfJcq4EbH3LIZDGdVIjH9ViyJf4tVc
pAgt2he97C+ZwJ6ii4spXd+uS5xc42G0we4nIWkQbL81qZ9qL9gHptzYfXPVdAfjHOQOJqpyUhjS
zg7p4LPrdzpYu49c7zdpyWGKUjFlYtjrWGqLnWpQwlJy21X9lQ2fNRLp3PtnM9qGPXv3ZtbbsvAJ
kCPJOU0/E27kMJow5YzhMRwY0Mbtl+OEt5L1+zp1Oiw+AQt4Sx8WG1KCAVrYr7K/uGV+Ul6yGrOb
XCz1mBLd6FFU6SHDIdyzAQKCwISNd20YOB+d20I6yeH8JfGuqN7TOT7K9tmCIBMl0wmzh1/hafCc
8ZLGM5ZOnACIxk1rwPTdrOKR8m8BCwzuR4lkwOyG+zRlRzkYN4OoLaHKVytkRjY6mxY90MMk4AkC
dXUG1JAUloGdLY7/+RqGMzCN7KrLCi1j+atVAcu+gTlR/K03BeXfwEPXdTbYnHh8R2VHIpJiLtRE
LsMOqw6Iogr8OCJMiURLCbyiKBNfoEWZq3M15c+mTs4V6pM8zp48Aw6BPCUqAl/VZETgJRrFiPVY
Rj8ql3SziPpCtjSVnW6Z4B1GHJJ9Acil0t/CjCnm1CxqYyAYEG+tJCMIAyn/+NNZTNOh1W1E0B3E
5DD9Kf1kUhjiAYG3xqlq8At5xToYlIGOhipt9k5h3l8tJMAxR5sm2rNynecyic5STFsjsXdD3nF/
djgsJBE2F7t4mYMnbaKcGeWldXWs/7gIsvI5LszjFDZ7F/fWjMa4MbQnzZVYJRkME3dp9t0lgThd
h3D5vdnbTwpZownYepk5k7+QaFgw6aa0ujspyMrRQgsEkgcxmos6OyajWNX9u5e2vrK5IqHHDbJe
tSQjRhxD/HksmRBxh+lxMaJXpYDsa/jU5wviW+foUn7SZXtbs88al/WgFE89cedgpKIMoCQ5QfZI
Z7jo1bnkYxM9r2AwiVZinCnwQnvVZIuWHO2cGTNebDGzc4Dral+Jn4ngCIO9WhqLvQcFJQFYDH+G
BG9z3xnTrtL4LTMDkwX6Mxv+RSAB9k4h6K/hOZSuei6a7g8R3q6J7JewihqmC/RimHLRpw4oHKH2
dkbx6i7R3jFizQ4ZVbz0wbiXWm+4UPmhtcBcZnucXXys/1L6tGZxu2jsNVLd+jS09rEPgrtWNL8c
JZepts9TXPxZElVQjjZT0Cs6MwSphL1pQU5873oGgx6DYWVH35hxQ4BSBW0rZ+5tNzJ5obuvYhFg
Nxn2RyNwjl1SAth1cS6GVfjCIHmtCoU3C1jwA3faQ1diHIo+e/29nm5VOft9kLCnIyx1KPZLfBM9
5YNphlspp99W1Zx6lKpVXRHrCRVdz6mOuU96SOiQyNHANPSAM2kGSZzt9TK91/LNMHliaooH05IA
leEjBVCZJBKRsSGldqBz1Vy24VHtXhMNUJ4RH3rOqgm2gxzU0UrNc0boDpgmCzU7P3kEiK9X1cdU
Gq+WRyQ27b6WyX3aWiBIYFcGuu1nrrZjgLmixt7ZUKliV/gahTDjve1gDPc4N5b1Hg4GDF2cuFra
HKJ4YoHhMGzK161in5m2t4YF3zbkzc+HYTtxlCqkB1NjnRuA+K0s/nXtcNAdWu3MXs9pecrg5pks
f3PtLyjuCXF4jGfxaWPSMXKifmcEPkQf0XwxMMTNb6H21Fqwjbg58xhHZxnfO7J87KIgsDU/JOGw
c6uvgTq/a+ZV398cahu6FZzlCN/a5Fri38KTCojm1S3G92JGCzQQe27f6Ho/Cjx9kW74JtZkLS2Z
9jRwj3H3KLiS3NfaAlSgw+qjR9UiJYsX4cd6ANQZWGSCOe1jo8prEg83J9evWg51eDaBkoB7FM59
TId/tup25bRzsUdWtbYuO2pAmwQOLfgoG2c1s5t1GTiIAbMnY6p40pElTHzTrc60If2JNJdopMUn
IKIfwsiv/YT/vNPdl6HsPxu4ZQ9hswDS9SMsTlolBddozs0rwtmrjJHEayOOPpsSRUevVpoO+CoX
95b4rHBIp3yAGX7YQh9hvs14cKryqXGSg07CkSGDbwjwjyzi4f6qq4c5pLP4NvPhuTLlU2USuUKu
kYGoGoXIMxfDyCSLiZaG8jXKLpldXHXmevHUaEzKA9+qi6Odk/hZ0h4WSKORmdia91mbaKuFuGut
fnJNHGyDagk5inwTTcxsWmcrd30Vxn7jISVCrmMPVFqxcQfiD8kINhkTm/MomGzmDodDF7L7EBE1
BMwbo6lvcWVtdeG+FBWNTZuM27pT1IgWqjLyVjL700MRgLfrN6I8IYLk2elCBxPthPsZ5noW6za1
AhIWpRH4HgCoVkv2UBeJJX0b2ogVs7WoVf2iN+rJ8vrbQBPKQBP0ogEYbiyQsUNO47P3GyBNLYM7
euFLhhBEJCFTzObR46sutWx+GD1C8VxV0B2mvt62G4eatom1Z6YWxAT2sIWxAk7DW9HQM2MM72nw
I6MHskTZl9gcim0c0rMMb/Sav3So+IRQmFUlw7EKYj4KeSaPzOil9VqxrkjxXaZj82P07D4NclSq
eTWmKMnV+Giw69TgF/Ph0Cxn+ykct07ubYRl4zGUm9BzCacGVgFlVqddQSS9niEAaJ2xdvD+SCiv
FlIVh3FXF8nb0Kf9OnOXaDC0KqX3XpjgAik7nKZh/1T/44Z1Vlno7ju9or/AKR6NXox/fUFS0xYv
IO1GiVufotktnTNOPAJwA/xkBWCMv6aDkZW/521JyWY+1tZ0bErnWDbzuczS56xP/CCDO2bU1j4y
7yEsILNFCOswuECCbrGNXU21gUBBGs6OychTE5qrYpkzeuWJhfdvWoLBlWC3ioh0uGzuTig50dhn
8bkKQajnBACkmsueCuFrwdm5mRvrJjlnw6BAVlniGcWSjOEuiyFUFaihY1kftbp97ovmTNjdtqSU
ABplvpcpcoky7tjQa8mqqF38uA58DWNT9BV9qpnfnIFp61BemIqd8btgFNBfa6MTaLI41mVH71TE
Dr1k9q81nZKMC5d9ragOtta/FVP+5cXDes6dY2tGV0bczJTAs5AyCdxXbXG/f/cea/u2IpCx4TXE
rM2/SIgItizejXI+qC75zVVGoJl2TNCm26XDoxA9Wz3Sf/4jywsmUm0TbHXJqChTR5uSKHaRJVYa
C4iQ4XuDL5EDkpgRA6rbTF5wk7BwEljSVEhJ61KKFbiy9Sr46rL8EX3/ribHQJnIYY3wVyTDU2kA
/i202dcTFMzeZN1D1/jX2+AzY+RcE2Va2EtUilTSoManmnkMWVJydryHsWPSmcOKye0uXrti3g/m
QAw1pjK7YdHgwSfGzxNgVava/GwE5ckZs79E9uR9g48tVLlJjJZwP7va5gMRY1p8yIgm5ropDtSp
uBqQfujuPqenceqPFG1gM6tLLeBbS0hYzLf0lOT61FtZMr5XifAJ+6XAh/ZskdhdNfWd1eHGgOFN
wBKupFA8ZewSZ6tbazryIN05G4L6spiwlBjVng8PEZm2GRZnVNI1W8ZLx2E2zkGEXIaCtc77kyHM
WxFx4Gf5KUy8bZaLv0RD11OhBnIdgtaNRuEKL7ceNEMkN3hFdXZr1CiDi45IolFlmmUgYkufbYRl
DxP70EyyaGOahwAR7/0830cJObBRGkZ84W5nqusRoZQeR0cpWUclbP6EXiEoHm9R3Z5j76Yb6V6J
/hhF1jeZYZvCiY+l4EKuxMloWX2bhFlJ9HHAKVUZrEa3/Ai98F6pCVWa/Zh47OknFupE36I5AVCA
ONzK3zM535ePqhiAv4liy2uAPRZrD2urhNGlUiNG2/8oO5PdyJk0y75KItdlaNJII42NrlpIPkty
Sa4xtCE0BefROD99H2avEgUU0JsEMvP/w0Ny0uwb7j03+tuGgBZqUd33YriPMVmKgCside4UFOd0
WPZpHNDBSEwv8d+hArctXcfB4DdRs6HFiavzJNSzYY8lepYlEmfhpCGPoKG4qvKcWbemTxokegQK
LdBr8ma2rb3ToxiaCYFzuUniTj32c8Y1BSxlsi4E9V6Vg9qwNz94OUlt1MlXJXGdpd0DTKeKQUE+
9PZbGCDQZ59MTHWA1w63EqThwmvPlmKwUWF2CxX97USdjumaOMVObeIaM8qcFLfGwgjdKdR53YAR
slwFsCY+Ldp/KVJC7bBorh4nRCpHg8Ontez3xp6ee29VrlTh3gqW7TAOH74n+Ox47/vxOYe3i27R
3rS4uuD1XETP8t147lMZNodugb9lRyevN48Lv/dKoUopgEHHboxE41sr0FfJ/KQcTd0lSxZ7+Utf
M3L1Akq28T4PDCdg+djTq3mA4ZywfOqj9Nny4tPcLy/FIlhE4b+ps6cCbELlAr9gdc0WhpEy2DoL
4D2Rc9g5ATBgHRmjI+GENLiwZNBnDReF3Z+ua6ejlepeHXSqts6Y3ymCo2UANM/qgw9NDyI45ONe
BRDgUGlO47fRb5wZ73bYP9maATEBIcp+chfvOqnowkdx6YEizZSmymsfNQ4mr5Tv3hw8xIzcCoLB
G7oUFABH2T6CmcU+0W4d9yUDn8LVA6eKdRHaQDmL8zIhphh4YurCf0lYHnlYUzy3+UWi9Rb7Kb7N
FzXKR1w6vw4ncZU8sa0+N6k6qgmuf/JH5byfyEEqxc3bQA52x1u7QP+SlObGdqY7ggxxl764ds6G
M0Fflnn9beqvMS+oxKOEPAHSywKLYbuLCLSav5qQDRDeVgdai8AUyAb4YZp5qHzveqpehTK47nJ6
aXBxjTwOMjxG4qeCD9h11WH2gKLL3lCsQoFYDN9uB6tt0C9N9T5l/Iqi+TUZUEczJbUBsVQ5KcqY
SyeXwVYVkzNCcNPMLd4vOOqCAjoRvJCsBIQBKnrdNSx/khS5R+j9KpuzsgRglYEKJFQQMLp2cYNZ
ny3d8IjHPRtnoqf72yoDNd4Fdxgez+HofThcC/Uo33VTXrVwHEadvsy2S2L799hWL34E4HrsYGUi
B2ZXZJfDXuBz8pNbexlwIGElcwIUEFleMTPNT5UtGFEFK11sWxOMpXMCQTzCYab0LrVARojWOgiv
B7XIKiMhLHQKIUEtVKpwqe/TFjWa0snjGJmzipCQ2r0iIbknnpMdPDsYVC17mZibBHet734v67LF
8+7xbVCffTWT95Pp7n6p1jE1CoM8VgEdEV6nhnnKOH7PiJsXn5jzRLiPtW7Zps+bEDKEw5oExrRh
9+rgDeqa5MfUJVJJvvKgn8+kbuwm5GpM+48z0usuITmBR8Tq9Buo+HfRkouFL6xC3lmoYE1eFFel
4b4oZu92GdDadiV7+q7co56yNu3M6iRlE10i4r5qnarEvwFmOisSzsMS5A3sdiG+8mhGehiEB3/u
D1bS3QQWB7MUJEgXy3QvphzckaFSK76F9qzbsmZj5o2YgasSvWgWkR84BIbMwRrrhmWW985yLm1u
jnWPg1ZS4LbmL6aNS1yzZmXmTtBTgJYnbwdiGKoAOcuwxxKKZyqXv+6MYW32xUeLIp4S0Cuu1odD
0+egeEC2MAETKQeGm7bD/IBj8rKUhthA/xZRCf6DOLlvV6SY3bABs8azO9QXp2fUzlgAtEN3M06Q
Q8ZCnrht6FNmRNSjx55hlNkZ6JgPQAJ0+1IsX6Kq72WpL3XKYL5p+Duj/ntMi/pWRuXBrQm49s2j
q+KTIE9dddmrAckwYiUqiFpDGhD8UUzDWkp2MwqAXwl9snYhA+eeh9UM5z3ZfmtUgw3zzen4vacN
dIDZqo9Ljghd+BWyfOcusYqnIGo+A1Tyo29hinDw1IHh8gB4EaflOeQH5wlNhp3/gCHeLNlfbfhK
hT4BKLtMY/nJ9OCBIIhDmnM5D+k3TCRn1/sucjPAfuyQGG1znwQsKpJcHVMu76sx+HSBNCtIBS0m
LV/VP55rv/fZcmIS+aimeh918XOtl10gJ1JVBfOuaNDY06JTlltURAKnOogqwkSuw7R7Vo15clRx
31RAKKlWUaUQXIxyLF2IY8cUMKH3CLg+M+l+pEO0aXL1lLYon2cqhRksVJqNKOtQpk422Xma7EMb
i6iWzbNMgpdcQqfWdfDsWs4LEQ+/I6OOyWjIqdAi/PgIxOPWmwc4Zro/tco6Trz8UV7cRnV7x2pq
qy18rr44j6G+1jbuc6s7hAncu5Tzm8IaSypttOe+5y6wk27G5jqPmzChmRsURm40d7aXQMRLsU07
EBDDmkx2ER6yKr6RVnY/S/stK4mHM/aO+AOIVCsOEYyr4zMF9pAZ1EN7DnqMquADEzvdjP69DQ9x
Yv6j5BrEYLWPfVDtufJ38eQdW+c0KmUDGsndO8+G2FbGD8RHz9cDWVVd2e/klJOpxVQTZao9o0FT
KHDHqSVTYk53s6MIoDHbKW9unYy1Nz8mKa3xQ5/Dsgwda4v5MyPCC8alnOgcohGE9tKv2C5C0Apm
zMsIBqaxGHxSr8wIzudKPDsofGY7vW0N2OIyQmwhqAVr8pEVHeBGztD7MrGchta+qHQ5ljbJO7ON
2sZkLTGZ6nvo9blr++fJBsFqSuuPNM67LugDmxUSPqIs9So8X4HJOFJrFN9TUh1MuezaioWtTIpD
iJlwKiJ3N7besini+KXTEscbx7yE0xBOL+mcvziGPBF29RxCWqy0GU4pU/VHFTsfY0pPBvL3PqEq
39ljsFs4iDzhUgVAdGIuUW0r/AVXxs6+qsj7/teUXy7viUNubLSIv1HgPddWYLaVwFpKDOZR59MN
MX13WbJ8aitE5LLoF13gVe/a+ES+6n6CTMrNhwlqgnJWxf5br+ePeokemfHtc1Ijm7E/xPRqCCv7
J0hHIRjTcNOX5QSLHuaRhWm5cuqL6xUvohhs1IjDB9Pc4rCmzQ/taKG6Go9Ry2E66rW3TpF2dBMz
LcjFbF4Y5RZZgUnRqtHMrfS6crmuZbjt3PG5KlLM4ymsiKFj7+SWGArjwrlQE685c/VT4Sn2tsiZ
jHOTjPptmLE4hlk2rtFqnG2d/dSaji8whiVWR+Wdl+mzm4/qmoKCqI5pZFkx45MBrWlZbGj9gS4i
XU2wjWNf4qBsb0cNZJxP/h4ddruN9l69gf2kPVK/dnT6VyKoXgsYFMEIUcBM/BIsIdqdTTprkOUE
Io/djyiwY484YAD0ALLRffOFSuQ5sWZ3I5oJiqO8iGH8KNMaDZhNv+1G8SEaM4ZJ5U0bI7tIULkv
ZBQW933YfLsuJUwmcX4H1XhnbPWHB/WLKtew+GlAI/FXo6Xga530jANBARmsE6Z/kBCeE7f3zwop
PP6pXHD95+DQ/DREVZYAdZK5D8G5twZrvC/smNp9CmN2h4zRkwJcSlnuS6a9SZL9HUDNCfK8ir4n
i4HcIECZVs2CyYf4rMnjvouqV5Ift0oHJzN8tUwvQga32GmTkPov/QBiz7YpZUn5AWLmMSKbOyjp
XxeOXkH33veGJU7JYxJFu7LGwpxXd1Y/f/okoGV+DWC+Z093H9jWeTLjzuqre5HiXkF/FPGF8ec8
BaZ7sBp1BSm/NvO1GezHeR5uPH+EMv0JOWtjrdINltiL9D/dqLglPnhfY4ofyBYYEd5uFGkTJxPb
xb5BS0fqaPfVmuaXohiHn0Mmy4CfbNsnsCpNbMrT1HisRwEy6aBvbibcnA+DjcDENeDJmCkhgAAu
3tbefPK7PL00XlNjIK7QZOXkl0YP2QIeF5x/VzOtJZTAIzy2X+EdEwdMh2vFo+GMreBilSEe4Er+
LRZ2XhlsjxYyCpArPEfzxUFyhlKL1Sq/0tuJbkaf61Vy/8HpYxX7AuBM++6Nm745d8vZ7lb5CU2E
OqSEn2eolK7B6g3p3s/FFpLpdTo8gfSP2aRLtinNy+IflXl39LGpiF0oqq1uy01YfVYR/FGxkwC0
J5Kg/OgAbHJjZ8U2NPABgg3C4RErMAk/vf+gx8celYL5wJXJroStz1U9vmJKZQCZdDv4aHV/B9LK
qUC8HxbWcWt0xsr+5xlC8HqQeARYncblkzOzQEWluqYknIthT9OO5zdDFVJGbxE07NBDj32ZzFb3
cNBg9yyAFuD5VDmeWWScyZmCMaffd9TdXH8meKviMKDd/CuATxIowDjoN8JLNAzFdYq+znOSe0ab
vLJ0/ZymPnu+gMfXidLrtGVNLrgmOt5d0Z1zZH8ejsOEz0ywCYBEQc3G0Bfs5ufAbot0wu7WaaEV
V8cm4PcBffojdk6deGNTTySYCG+cR4yjG7bXzN/JXmV1fy39fQHx1I2hAmMKjI4VSHMYOMnb7HmH
qUWIdiU/+HrshgBkva0QXNLCoYW/mZiMu1yirPjotKrkfl3+N81rTXJAzGaaLWNFZG9FfUhYBqB3
dm3HvNwmLuok6hUab9wtXDrDOni+LlH5WsUrTGebd4HIMt3+ieMTj3Hf7ZmckHymhtM07ND8XLVs
0OIrQa1U1r/r79bc1OWtsleYVlX/KdOj0z0YKCE99o2ECdd1M7Eeqa/98m7IH2J7ukaDZf+2DHRB
H0jnnpALq/+aFjQfZzM+ZqBt5V5FFglle5qMK/vHp4n3GArb/qFqdwM6nnTd8iBRzs5+ecHnFgAU
pKWN4b6WBF4Y/ui3DD1Dl5zWPT3mVeSzpXptusvc/NYZZpLptyb1QNNYBMx7iBZr+Qqz+tilZzqz
FltCGCA8AKUP+rIsr1zmL/Q7yE6Km3QeLzYcxioRJ4+mAIcM1yDmhBvN32h5avKbMkBKSssAPKjh
54BP4OMX9t4w0y/updUwDl4NNkixrYOj6I9t993n94u5LM4N9g/kobwVEdXbBdgTcQoFMzfRbOyZ
MziEPbrATMyfJQEUoD5YIDI9wvjjA7f4xNxg4lcq4nUOvhxGd5tEm6lC8H1Yuv0UUckMqLOvxtq6
wqRCl4refb8Ks9h65B53A09fmTBXRr4oN9Iwy7/AgHCglw+fYfrk+TeFLfEruodyRWa4JS6YfqvZ
XJrzkP4Reb5fVii/3V8R1IFWRpp/2VrXWF6670Lc1XCgmuCuXR8/5inexq7+OtZjUl2s6Q8eyQLH
KkoEYGx7DnVCPrL4M2sOjfPCXFBxkEwuzxKIgOyB/7bxfPwvFUJHGjisHdmdlUCIbW+LkPz1jcVa
qaZT9ga9CwxqlK2NwlR8qiF8KuS+V/wBWPxmF8A1VQeuOxZPV8l8nllK0YZtTYyIbgCXXj/ht900
Fg4MlyVSQtaUT4bjXk1/IJHsAAZca9xvkaKA8eglH1r1WCXbKNinQBgW+ehMx4Gpx7ImtZmXEJVs
t7TcnwdPrEuPP1y8cfYZ610zwResX437WiHwEs9FttIk8DhcF7q+aiKPNvgLGloy7FLAn15343HH
rEQzYmXROzgHCB/k10ixlfDBJJAIesc5AbMCn18fuuqcyLeEeYKELZPlZ9ZiKExOYoFlat33XMhT
T9KVuxm6b3ChbnczxXcssLMKldK2HxHAJyxnrjue0OIxRnfN9SiDn3a6jecf43yCTG3Q5lZMWrLp
Nq8u4yhR1h7S1Qk7nZoZ2F58nvr2Mapv63G5JtFtn6XA9GExhndd8hbFPwGehin9E/FacWwNwCas
+raXe2ADQ/yCnse9T9UDKTcBPzkQoKDa2fgLI34/rfPm2H8tKpllEzjvtLCus/PljTXdQ5ZEc1BM
uznHI/MwoggcOY54xYi2nLM3GTEuJPltevBLalp+I9mxoa0iVSQ3EGze2vXCYPLLbPQq4/muwh01
3lERNRQfaiQ687kZX2zG8epLYNCKe3JLnyDgXzntCi/IATbUwWNkHsp5p6jYQ8B18IOdd0N8Ewvy
VqL0RESuTrhciva2RQEoAAACI+27Q441uVgCjvVTbN906rsVH744DsRhpOTbKZfNy9b+MDhjLNSN
5mgnPzYYmb54FOZ1EQ7uJ8A1issDtwu715K3wiU4M+6OhnxYIYK3bCZsA1hmuhx8D2w0Q1pK5zja
2O5rWsEhOLXabEfnNRcScdmx9N4781CTVWK9l0hsQtrzlvA1NGkDUTrzyoO4nRBB4pYvJQkuF5Vk
Gwe6pReeBC8vrCAatY3DBZP351CiiWLYxdFS7GTQ7k0JyJ4nLrms0goeTxk5GBMOK0uqh+PIGBB7
ej0iacbrAOi4ODX05DL+Q7xalZ98gJxpekmDl9pGxWW9yGEdWTG9jQMiVx4tEA+s0eEXHNgjcfB+
KCsHpuWg4r9rk+epePeD175lLXRwWMppDjI1cu+OH4pJegF6H2sH3U5NUXnn5TUCpH5DKNyu0+01
YkROBqiW820/D2xj6n2XsQ3dWUF0NM68m5nc0pXS6r9XPIftdADZvl9MsR/Ls+tiHnbOulQHI4CA
O4fORbgDbD49uP77yttPodehH2v9dztLtsgXrw1qWNy4C2GKumJn2X/b+qywwCBPZ+CEah6LL/cf
DqkW6AEYtF4/ieizkzi2MGIGCQSOCQdwC6AQ5/UqhvLGVx+O0xj7B1k1l8qOP0ISc3QjeXhWoxna
JnQENpJxrQlBYhccVhX+eHll+uCOLSfxFtNJNOKpGxiUB7g58tWvkXjJEe7FPiZ5zk5QFgNJgcj7
B8UurV8BH9QqwdtWoeLsVhvFbsMiBj7m6snHfNt6qymN6KvJs+q7qq0kdMoQPUuQPaMPAcQLDKqw
5HXiB4dulReVcfyEZpm9KVoPJ8EBG/j7GU4DvnNzYymgdNPKPRAsjK+b0Nmr0N/nOiTQLEx/0Xdd
6ooHSHd5dOxV8zw3SN0CpsIPvTLhUcZwgecoINC+noqNSPr6Le0aDFszdHbErTO1VtAnX1PwrwkI
9JFmDm7HwD9OTr3yDxcM1oo3wHF5o2vyI4xaYmjwvTpGpXjw/Sg7hEXfnHof0dpsSoSkyrqrGu9N
2/YEsohHbixqRmyRZ3OKwy+HOGDOmr/uVTZ6b0Qls2T0R3fnTSp8RebAYsHpQKhO7GQhIDK/8U9L
AdUfnST13DKdA4Fhp6gdf/1tPoyV299YImqufZf4KX/ERu9J+8yQl35qucvxOgROS7UxzjcJhV5e
SMwy+t4JGCTGlFbXssVPzWLxUGMl7lLr03FwUfbcHwgH6FDra6uV3qZoWNRUbD8Kl1dWJv3IIB+6
SA/0zyM8BcxAVs2nUoPpnNW3FujUgWVyzXZ4xU3j7CepnAOyk8OUrNFE6UkpHxBRMGGtcPl5mmI4
T072ljA8weurjwvNzoxAf7Ybdng4w+aVeshVa9iQVxrwZNuvWQYZS6oaSqPleeRYkEuAQUpjWpmB
xodx+hc1LqnApLj26iJJ4hQpJOakA2FWkrI2IyhXPcOT6k/i6suA9i/GgrAxw7Dvav+3XLLvqGE/
wt+Njc4E/cSIzynG3ueyJCg767PrVnu4+JFp9Bs74qVS4FACSntH3OXkfvVoBYxsAd5Vd6mbHLuY
b1wU50LHm3qKSaPkjFucY0dhn7v6FfEO0segvGO/Jdmw4+jpiiOOw93g05br6JCCB05S/NQks7me
wdRpTo5v9o5lvRYjWknkP4jPkk3aAnbsMFAsHt4SrzzTHEOE89LHoiXBPOueE0O/ZAIYKxAHhaGB
kR95KDrQKDZu9C70HRKDbR9agdwPeh6tX5g0EwYNZUo1fllO4nqfUYYs9cce+qZntwb637FIxsot
gh9HDA2QPB2RZ6wiymooKboqryozuYtat+Im6USzgFniemY1Gzt1zoLLBKCUGGYQtEJeok/5iNcv
imsh7+NKK6DAXRGCLrx2yjJwyZc0kDW4T/22RgtL3nzLOIsrrcoZfi3FKsJuJV/bFcC7lshj7LKt
y0pzYTf9NSc0On8tlJeEOPiLkQRIuWIIh/eQf3cdDQR21PuXZvALWF1FmrOzQvsb9hQNophr/ScO
PYQMDMH8uLmn1x3giFbaZJwNPhCqdcnT81W5m8wVHQ0/cFGaho6dBDORZbEZBzFVktwr1cCC8mbM
iqHMN41fqJHSI6LQvzMO0d+g2vzBqa+NF5FSMcaBe1LZmBbcQiM7io3RTgGLDgddTGYx4tqSljRD
zph/mIAR83xdWnHFeCxDvhR+hYp9RLHFTOcyy0/IGuZmKvok7/1NlE+hIYxIhchzgX1EhAVUcbio
BqHgMDoHsJMV/YAf1uRrXPuarWDBg4e8E6ZCFwCCreep+rs00pYfDnorkDuap5v2vpXIcoHNNbGq
SFJVZgxfe/An+jkqdVTDhAw95muLNyFXI3ZZKIorN6+8/i/U/ooYDtPLAZ520ekMSEtZ1vZTV7Ut
Y2Era/LxJesQLKGWY/GGzA6Z/k+QgRUl39PEnfyNbNlM4IuHtO/fbKZPcm/zXC1iVTY2YLz0kJUy
3QIGnclpbN2sp5F3p8LSX0vqyT6l5rArKLSFCEvLPuWhpYu/eTla2t1Yg0+V4OpmkhmrG9kyybV4
yL1V6C9qQtxc2y71XdaPnX5Gix/5aEm7xdPBPp6zPHAYnHQKzrdydRUA8A2cebofueXQPZcd19mY
OOG0y5tYEkw/zp2rSH8o/JAx8Bh57LeuYjXp8L0b0gTLne7aOflJfJ1iRjXcrf23h6YSqxmnR3ec
BzGvblYTtDYrNRNRHW79GENHPBJ3z3rSxzHJlFAOQ2YQbLAvTeShKzGUjydfioocrTlOffbJvfAS
EIwFPJZMwo93AodkGMtIW+z6oK6mV4WhAzNt6qaZ122RlFZMW7PBeOxo7S5k/yTnaclalOBlHg6Q
h6JuQDht2M8gTfRqO97yd2v1QTZLw6al84Rzo2xIgocpjUK+Zd1EaKtg8vRlSz+K56eiYuy6dgCq
1yLDZyXky2B+LbSJjLgpTZ+W09aIMdLmznJUXnibPo5ag1Mnd1YiaDjnbv056D5aElhPpnH/SP7S
qFxtyyoshsPQBTN3w8sWMQNBV9ANeiuTNpFPRoZhDpTVztw6fwxMbRm1FTgD+r82g/2+eCo9lo3l
r2tEhNQ2zepggadvJSXjhC5OdP7phm5m30VZ7DaMeCtVIg0bGwzQ4G/sysXlPwu/CNYwX+P1r2E2
ZnLeZ+0ogwmlSBMjPKZiGBiX1fj9XA5lUXv3YdC68mQVTUmIouQ7fJ6coaKbxXbGD+2jumWNGJmI
p6BI0qh5RyDk8g83aAOHuxDhC9KzLttBefGfI0uRjjS5rEAfYysmw2Je/BLg/iABJHN8IloK5mCt
LuOe0R/CseKm7DWCdxR2eviVbq6I+fQJmp3eZjPVhPQG3Szpj/qlae2/vNDRcsfPxqOQLlGWPAJ4
rNxbR9nrwADwCHd3aqVLto/zxHZu1dRyozec4FgMU49WqOlor7aMFnV6J1y9DgHbNhC3AwvZ5Qjd
uANkyL88Py1dkl/4ipP0JglaNXz5tpyWo1UlOXCu2MarBOTcCx9nZgo+UojOLg/O0hcBTJGuDPq9
G+UWwLRc0Nv6S5EAW6y72GPUOqW6ueAjEwAOdVVaCXOwpW2GA5rIoANLm+IZwiXPjuPVdKXBUiqQ
PAZbZqVuvHG7dtEWdwjOuI9gqRmc8gg7jBekg9CbYcS8pH99VRQj5qckStonJMEFQ8Q5FARHRTLT
zfto3IRCmu9IMAZpo2XEKpmHIQKWqIzGhJUREoVDMRFtjnu8Wnh2GGGu0jq/q6hlSHJTeconhEuV
D6cMME1oE+c6MByD6xyZkPV8bnnTnR8wxj7xUtQea4uhxcBLdY2kj8JqVvO3aAYC4KNAvLaI9tDn
pWm/+DfCLTOXxUNW5inUpGCKkDNP0wzjHhwD6LZtlIQNy9Ea/A+P9Lx1Wd4Bsoyg++l8oWGsgrlO
YgQjOgrgjDQkUlST74aGUHVXwGst2qRP0IdUQw6JKPfibD/ZmtV3oTjFdg4hXP5e4+QQXxP3AAO4
ka35visJCLwVcYUL3ym4JzY6ShBv6rKGYenDrwhvReCyMrcs3cffAQbxns1LPIT7RkRyvkGPNZgX
UkQyfF1tVgLVw8U4IZFyZMjhIbiZH+ascKEu2WSAMreqshIXWi0zcq7j7sfhgb6Tpqnsn7g0LUVW
q2TB3MZRvdXDa9JVsWtcCx+YSBGYsJGjA7tbAogDD2Yw2r6pRzFyXvDMNsfSaRr3pomWsGbAEdnd
/BuGrZ8fEmeZmcaUXcTCWQveqDbsDALDrHNbEkI6yljhLmX6ErdF2b3wqlbp9Wi4uUFk2P145sSe
0xMaihDJ5aSm5bbreMftya+jjel8HK84VPrnsnWB+mQ6myRZPBoW2aS9hOxBlj9E4vZxxbMn4Lqq
+jROI7mvBauo+Ja9aN/hFawAlyNYRJfjZSoZT46iSLyalOvHd1bZsKEZmVYO23Zgob9zQ8v6STOH
nUtLVrP7YIdhFjzajFg575YGdJ1f5x1p7URixdvOKlr/c0lkhuGj9MfhkflrHuwL1/cRsfp+x9nU
ZhpBWyWCMT8Cb+vdreJlca8zVXMsjpNTKR7DCmZiI1sJ8n7OMmq2oJPfsdcOP0NQddyxsUMcgD0P
ATiXcrTP/DDpvSvduCEJikN+I7qRlcnsI7Mjfa0VKdKMMWOOnoEdYlS4CCZzbgd+eEazT1JQHBDc
KxFsXfnjgjs2t3x0gDPT0fkq8CqFcqNzGtxlVT3qdTbqpWfXLyZ1XcODJsWz87qvzLguWz7YUGss
hy5y5kB2Gux10yNHE6zF7YtM5IREwcsC97IkCwtW20Y1dZ/BX7mXdZj+wSoCV8Xp0ggofVPMiDkk
CTIK2fhH47Xzox9q/Fa2yaKTH/oMuiMOFNRqyPIZ8TpNRaBS5BO43lSQuENstV+VkVl+Pcmq5D/n
Yf5BFe+zY0Z1n+1SPHl/LBmqz8Ce8OyzUyZqN2vGBFdJxEEFkUD2X/DINAyNIkZLOjNDep/ZqF4A
IzbfSV6Tr6PqMsZO1yYVCjPshbD13bQHqYPYk6xe14sJ2UQnmxwc2wXJKQJfgpkEovDUWt5Cal2H
oQ4gErC5tVznKRDKcXMGkxoWo2hHMW9mThn+YDMWUHKcrEMfYIKKGSPn+Lydeptkkg4fe7kZI58o
4ai1JBeS0JgX+fAy2pYUmMFVIgMFYx4fhbXF2gledY4TVjJmTMmi94BBYHL0rXJghNd2z5NALbUt
Ch8kNQYfJXac5p6+TYfAGq9TFZXBMY5U9wOrfyhJ/MZmhuNwVnRFPFeCm9pFiipiBAswqspTXWgf
PjRcXZBxY+bFF4oXF4xNPjiggStJ2nLkKhgtiJ18UiqzGAQhpkRqG2UxHt3NQ241L6CVym7X0YFl
7zyQpbnHXlQmm8AVFsLfeCragxajaD+9aiQ+Vc9mjD/avscza8MQT37yCNbfruptJDugzmZZEpUB
qSt7CGCm8cwvSHZdTbkyYGKxM6/RB3Crc/4aoL/KuLdqb7jt2FqNxym0qvSb6zPnIVlmCDWo3oaY
XSkVgQhvh8RDRHA10uMNlIUt1DQGOkj+BgZkK5XbnpeHiYodHVGyzBMUXEMVP3hK1o+69X2HhIFg
QtoeND269Azh3HRdwT1iLdMWsUVx7UOT5kGPzSGE1ZP81LYpKRCaRJAbENcEfQVugnQ+KzSq/65c
6EjTQeSXcagFmrK5stGsST2pe8Il/GkP+ay4ZIMn/YvrdIhjwV1HnxSES7sd2Gq4h3xwveglghRK
pk1nWTV7nbgpORemKUxDoGJuNSb7AWEdVMi+9aA1BPl4p6qhT7ZuHVfFGVUrQ9EEg+SxzSe75jX3
GZirXsHTHZoiy26asfW7fYIgZTxYU5nFCH6jAktatB5cS1+V4MwWOh3BsiWrguu8dcZwW3PJxW8+
msAAC59bsJvNRFD3L+hQDHV7hLeDFczUzh1qUte3d0ziXFC5rsNy8z/CJMFsWaPdxLm14QRls/vd
+E+uWemR/TWNIrWYBiCNFyvDWtWuNb5CmBHn6BS6jkl+29DZshK3qgkaNEObJXtteI979Ft5jF4O
tUPgTtf//Mf/+q//8z397+i3eqjyOarKf5R98YBNpzP/+U/1z3/U/+9/Pf785z89XyupfYe3Udl8
OUhY+P+/Py9JGfEP2//RRlOdksnpXIfWnIjnZPKxU7bUG/XXCB1//v3//TgAP4HlO5aSKrBs+e8f
J3wlHYCsaCVHcoYjwMboTtr+OinH+PI/f5T3334yh1vTsQLtBY7nSP3vH2XAKdhjHa8g63Ta1TPO
KqM66okpw9Pv9/nt//x5/r9/npZY5MmuV5JvP7Asaf3757lOrnxvYF4X9kq4CAn6/hN2yaJw0/1f
1s6suVFkXdd/ZUXfsw7JTMRe+8LWZEme7XKVb4iamnme+fXnAVe3S1hH2r3j+EJhIFEKSHL4hufN
bJKAbGPMWpVNxzjzDI/VbMqqoVgqcjKsPA9r9sLEyAIVe2ZZiPp70BbiiaFWXQNrJFRAS3/YmI9e
/vHVKrasYJdRFGEaQhzWGRtylEomdrIOmaBgV8iREyM7BpnqEtxfAoIRCZ12SEDm/y8qVk2hKbZB
+7G0w4q1nHdbU6g4VVH/HtTus1KkD6jAkrqEHq6pCGd9ukYxPrnf3pHxyVKZZqiyqcuWos7ekUSJ
JKPXCHoIMKdApXRcmJDkbZG33OeJuBuI3frTY9YrcLKEgXbJ2F3Ha2zC9Bmnf8vsdeWnaKataJYh
Wzxv7HyHV584XReRa0a+pdyqt9UQi5cau8SFZxrd0+mqZu/PeNUq0AbiZ4Vmy4Y9a1W61hFbr3sI
1QiC9ZFHNMLyMhK6qJhWauJnEhfkOJ+uc3x4szutqrQok2FRqIY8e7hSGUvE9CBI2cY1wThhaNfp
2jNVMi5PVzS+/IcVabKua4Zt2LrB45i9rIXf8A73QQJnPFX2xJbeuQ5zaU1RWPtmgfNqR5kORgNs
4emKP14hFSP6hzGOjtCy1MMHqJDWJJc9S4qoloNHDw/EUiKv/NvpWo40WWyAtBWDBycwK8xuZAiW
yXfLEXUB1mUdYdK+V6wcXltA3kUTldna9Btpk1WljsaskoCDDoYzb+qRSxX0ifZ4wTIQ19lvALBU
R5nHb4igLQP/0oXnL+LQqdQzrcY48lYoGj4ay8DKqmrzpmqxAnYLm1WTMNpyUdSStMokBw5PYqE7
7qFGhb1nBDiFiPThzsEZq1yana1eRVoTrjwzQzWYoR9bufbJYip0xwwBU0sLR8IWerCtCZR2k9Rc
klwQk8mBBKxRA5GVTPMWs8gOB/xzXmmPUobZEIox6QbA+DHC/NkkAaYkk6jNJJQw4oTNyGD9FPsG
6hUSdsQwEVhCyVsefLfZZmM3g7uUyWwXfgvq7DFI22/CBJKMsYXMKHQmVDLho059bjqPyFoD3EB1
56vxzzKyV2ESEuKXo7Gqg8nwA/m+9oq7sNRfmHyio6mWD6db2tFbT8eoWgbNTDZmo2yvkKNje1hV
hJPANMk7P1+CHOwg8Ieu93i6so9dksYMRabTV1RLZvVx+PLEVQf8LmKIzWR/xAFX8nWmysEaEahk
B0e2uTpd37GLM22NvsiyTZsu97C+XiPNKGyIcpZFnyzNTNYvmPpivMBWdmaQOV6VpVqmxQiu6bNL
y1QLO5WFJ0tpKoiMPdh5AATdvVcTxXD6qsSRzo+pgmLSPQhZfOgc8J4xF1Z5XfAMVzsvgO+mIiWw
ikaQr+2H3ZoYaDKuhv6z6eGBtwu7Wutj4J6sE3cw4P0izBRuPmhFY9tq/Z++5wJUsjPjzJzqSBei
WDreYhv0H/PC2QMYWhkLoM5wJxdlc6WlcU1YhRGcaVbTrHM2GiiWJVs690K1FHNsd79NgivXKAkJ
JI4FF2CP5kfKNOCawnCFhpol50Uh5VkDadEsi3WYDcT5NEZXjgKCPkpXWZAToakBFzvTjR9r75at
6eNgSDeuzV4ue5ADUA4Mh0gqoj3tkM1iw9KAdIwJt6lRdj7dMo7dbuIchKqZmvFxMVDbjh8YLCaJ
UiEs/LJJYh9nExbKenG6oiOt3SQTyVAMYcq6qSqHN9wmFgPfCEEpIodii4bUk4Sza9EGpr46XdOR
W8ibK1syiw1I8PO5W9O5pixh9CTEtCl+SkUKp6zEnJs0jkyIQO4+na7vyC20xiZL/2TZLKvG4781
JbsOMOhU1EdD6suFFwVEzSp9VZdn+iZh802zRmup3ERTBahsmfKscQR2RIxUJtNom8EPLzHXkdMJ
1a5a4ismnEFV4puuTc2F6QXeJqy7CXmSPw1NUq2zVJeIePdJ+XAGXPqBq0YPoR3XhPA5LMbpqNS7
KM3i/sxYPU5QP/xqS1iaruoEs2mz+6NEZIgMeUv0bgDmDmpY8hjg1ljksWLfEheDg0eSle3ph6If
q1WTFZq2YGaJJeTwqTDBNcCOkTHi9RjIyRztP5eV9rnsyDLKlAAROLyHL2XM7F7K4odx6MLz2tlL
LPiEwuFNvlCwnCwc1eq24+QRBK/dLFnodcvaSq1VqpMk5+pRjuAD0jt5ngAwz81XvPN4HnG8QPYA
DVAH7WfR+B5J3+5W64Q+mh+Mi0SFhhHJGZDOSAB79cSlLnu7UKohxqk/M9tBR8C6rgv7z9wK5UWN
TWOXKbG1gzb6OWvCMYI1BzBEQoIr9/plJyvxdYITeF1q4dbuoT4oMqLQ8qCLy7zE1Hj6Bh/pQZlI
81iZ007rstlyMC/8vJTQsmE52PT9Bfisb6RRgrcsapLlXfboGlnaeC8uDKfvnkCBYNmAcXzpiiE/
8w4e6V1YG2Jvs2SMGvTnh087Q33S6g0ixNO+da68lneHCLcg+9SUOklVpy/9YwejywIrk6IaNt3L
fCUxVG2kpiZX3oaQFBFvqQcSMJASAbQR+ZgGrUwfrMXpSqfl9eFrpDOzN8fJvaLgxp8NjG7J2qai
B2Vk8OiocfiQicssZjMur65INfY3SCsQuCTUCiueR5MbFMXzLmvyJs/8mI+3m3UoDmnWx8IQ2tRR
/dbllSIDbWhiKofZFe7xEGFnJxxzFRK6daY3/1gVKzbVME1GRAw784l+phVl4WX4+2vTqEhpyT14
PQJCVUAYv2HcnL7LH+dJ1GYw88BcJQwW3IftqLAbWI3E5xMxVhLZkudk4/UxnsyACT3Qu75exTyD
26Impep01R87rHG6w3yamlWLv8OqNaO3hsZFFSFgoY9KuuLUi85rPISxGRBuoC4N4lPe2vrz6XqP
3WCTUVnQpGQmAbN1sS/5hWflEjOAXPFXUVSOScC4JgNTyjanqxp7+sMmzCViWGHhgHlemZsy1L4B
w+sTsB+Dzd17id8uhN1YZ57hx1pMWaYToPc3DKyLs2coFQSERC7Ej1Tx+70rhaS5w5vYnb6Wj7eN
WljQKxazGU2br4JKXNGNnLJa9B1Q8jWYwk0W42GInTI687Yd6WppGMxTVfDI9Fxi1rvpStTLqeOQ
PNI5P5Kg++7wOJcsXh5sSXocPaO9FV+rHXEzkSeeh5QYZKM4MzH/0D55KWTWKoatMSsX8x/BmAnj
V6BsLwzmDER5GUT+4aSUHLCPuG3Q6vPPdjSzGQ+2avirTExt1dTpcs3x+G8djV2UQVnXRPz7tVfu
1NgjNdJzMzImU1gjNUqDtgfLoAlI4gfcp9ydfsiznn6qnjh506Y/YD6uzca4QGeW32aKACntAXz3
pNa/bYi/2BPYG+1JNe6/n65w1qrGCsd5K+s0FgFMlGdP2k1BrhMtgRhVk+WrFO/RVg1tf6lYZ201
H6tizqozD2JaruIMmL0mZuZHxBgGKS6l0ruPUwSJ8e4am8LTpJfTVzXrVbkqCyMs3YuwhGLyKA+f
InwhPdPrKAf5TBIuPlTbBH/lEZ5bf69yE4Zwkziee4m4pJa9kmcJzuL0L/jwIA3M8wax5hbXqyjz
UcTQUiIP6QQWmTpGQ5oeIlmLiiAnZm9+1PubuCJT7EylH+7wWClzTzEakHXbmrWeunEIM0c8iuSG
XBg7uw8RbwhcCxQ+vATXONMjHbvGcTaiTIYLRZ21nawyGph1iKBGZOog7C0HFmCnNMa4iRhQGmH3
k5qUzLLTt/bDw+UqQRYwC2SJbCmTpe63V1SqWwxnLtWGhDrfKgQR8mSJX4aFKu/iRrH/BEbp7iWz
Dr7985oN6sW0KmwMyLMWLOm622O9DeA7OZBFkKfb+X1F8OLgtOF9DDnqqs5DwmzbytPNy9OVH3u4
v1c+u9uK2ROKlWBga4sGUnAdQoEI6kQntj/ynDMjwPhlvw2cdLoyfYItGM8sRSaX+/AF8ox2kPJW
CxZa2CprwmbKx9qC6WY6FfrpekaMjd6Y7f+iVlZ9WN+wGfHmzl7btPfalMkoY1rbIKc38ha8OCA2
sOmN687TvysD4junb6s4dl/HpaKpyZqt4as8vFQCj7IWzxYRmfh6VFhmi6EjGj0DzHMJAJLUGQIe
d5UimXe2ZLZ7jXhFIuR0sgokC84iXu/7esyyr6zMPNPUj71hFj2lJZipoc86uyFodUGwLXzE6YoC
ZLqqRv11D4pmr9QVKh1+A3j79O2YzWXGB485lamozUKLqfbsbmBWhg5bVTEU+BIme67FN+SjE459
upojN531At5goitwjRiz9uVAMQLOVqNZ48cob4vCIRHEU6BSOMOPf1wVd5AVIxdjamL+fGstU6Oq
IfSoKEd9P7Nv6y0Agww4bHCuAz5y90gLGc2eMvrCdPuHbSlTvALJFOpyg0reE9Rkbhq66TOvyZGb
h5uXNZli0ChwBR/WYnulAtHF4uUUZgyZfsyG16Nqa2IRONPFf+wHcM7he8WKovCc1NlcvRFp17kW
6QYViFeGzbYjIHYxlAM6l5ciTyoSvf0Sb3C3kBpiYs70ebPqJ3+3Qiev0RnQKViz6g3ATkkS91is
haO9yqHrbAoWTCQRWf0XJeiU+9AGrXSmcX5867honddA4wVgEThbGPmqXBNA4KKzRTffXKl4gbtX
eRzlyS/sJVUBYKiE5zq/Y7Vyr6E8MKKOy5XDp9oK1w1bQn1B5KtKfq1hl/W+INc4uDdR7cfBumhS
U/lnSxded1a6CpN8wxrXu/OXY3B1sk1gYi3ihhSHS6K22isBxyA8c0s/vhijsXKcY5LiRuLUrCOT
Yoxmatmgl44/+RPZbvWKmJ70zIrh44uByZCF9OS34fHNHlyUZVIOXYbxA/41qmySAwrAAYxMFO+Z
ljmramqZOD2ZiGAZZf086ycjQl6kvAKu6hR6ceWGerW3WbWt/dLo7093YLOG8fYSaCqrV6a1Oh30
YcMYFHIcE3JwkQUt+rWqdcrCd5DOlJy6vkV9xF7+b+rDKMHNVMbXflafI40RAiNjErgO2ZAGSTP0
A0ODmGhKUL4PtvF0jcdupoIw2LjiGu3n4x34bUbnE1BotyU3sw7jcJe4EPN7s8mu3N7MzvSdR7zW
KhOL97pm0yipVqy4Gh/cuPr9SZNNwXoQJJXhNMcUK+x16XbholNGurqZKslVCEPmzC0+YlvjVxgy
rjhcICYL+8Mr5lVuvUgt0GtD0PxCdao/UzWCRpiBcydc7nsBrvFPR0b3NXGFvAlKhKRSwqXPtGIx
ey/f2pZF+gdaMqOBbfbGtJBqFOF1pN+gBmx4Dn4SA4a+0DvWZuXO7AC4CLEAZauQTGkv4EcjL2B1
qPp6zU5Y/9zVyyiDwUHFLIQbdh5T0ADlAbqEa0OJyTZMmyDb2fD8XmR2v55udMdeKwIYuG4GU2a4
sze46XOdQG+iTjSptL5ghYKHXmmmSqYA2ovkV0mq7axO13lsPGMkZZ6pUrUyjz0JhNe7cNCI8slD
sikqETXuspQ74qrSMC0qwBJaTrxzXJJ0drpqdbKX/Dan51lj1KHZsV4jVJV5ymGbQ/CMINcCu1up
k2wLwXfdSyVEz0vm2myjNp7GL0n2OVZR7ap+kKR00SFoL7moGpvwQxBeI5Ju6C+j8JbffSEVCsSA
RWMBsmiJYfZJbngqAGsMA2L0oFbdV6J+ccLIl7ULgDx6qIc7K5VXRQfcPAmX5A8Q7hARXJldqWAV
IVAAioeemGN9EStS42V/Q4rCZWzcVKIDRuQjj6HvLaTYXXsvAea2SXfSF4nH6s9AbY5U6lE8AaQb
tEFrzJGB7lkgeZAZUB478NeOFe3bOsi3sdd9kfBPu+iR21eRX4wxfDhaXl1eyMLpkBQli6HWX5BA
aauV6W1wyuMnF9PEZx+SkiZurRr4i6MtBjJkkGO/TOFlAG/W+ifHQkng2SMFHcdAr38ivwDGzLPW
kP+LwlNMkP1ThCgpRohMeahrIs3NbYtEcpurF/lwi/YKGQIXprgJketISVrrnlE9SL0CcBDB06hm
maz6PBKPLef7gGiuavyJ6tyg3qDCNCDu6uEVCWEm4KAZsu86Q3pYfQ1rwtiWNjTxOCScFSX0SkbH
PHmp7Hyr2cBnwvCW8LcLAYRrCK8b5ODqeJWQ6UGEqWYuifUhU2EbIlFrfyl164JHC9sGmCJKtFIN
9ETZKCr2SWmtRauwFiRU7nOE7MFjODeeU9500boFHxAW16PAYIBPgUDv1H0GL4qKkhhuW/mxzXdk
7sv2txQ0WLiGQgjIpN56aBtUzY4YZBfVPYDKIn3oNHhNzZ3TrF27WpKahiLAnQbUO/VAyklflAHN
zk9KAQ8ufPTbr8gDoRgBukEAWGp/usNzWu0VInKJfiUootoa4QNSLnp0r4SrBp30DGdeCamxzF87
/CBF8K2g384rJCd8H82FqwZWDkI+BHgPGfhdm1S9AVz3GM18k2lXZhReeiSCQjrGW2MAkIIhU73q
9Q3g+hgeiE/iYNd/GeyfaYOj8jEitDcMkys4LcK5taJXHTxwliCORzavrkvPSZLC7iGSFzKyHnZb
QI2bDABlZVw4AZIrdbDKjG1j33vkzKOpQOIbaIZeIxAeVb+o3oAGXZKPuSxqeRER91YZdyHKZU1s
XROqyyH8fIm2ChqekrG0nVslXRA7T4IojNdvitPdkUe9FMWGuKKQFDADLtjp3mpm43nrqwiJERh4
GB/ncV1kTLhtLOirVNfNrgq7CzZm1UGrjJLiK5nbpKoUQQPEXkUD43TVQqUf/NBPsgAYY5XpLucu
mU4P3BK5OwIHOn2veRHh8Gica+V1qqlopppVuDTIdPxhObq798oSDj5aoQO22YsmRDP89M/5OEyB
7SNKErcny/IPMwWZTDrTQTTvQquB+3u11j4OgWrcdR361SXGpzN3/uOMgPUA5hCbECEMP/PZpuU7
ZTekUONAFJLt5vWdvYfxaZ8LKP4456Meg/Da0fs0hhAejkaK2tYFKRZjyl4E5a6rgnvhWAEoESc4
c0kfR12MwazPWHtgQyFd8rAqglw1vRgG8Oqx2A8e6ZtwarJh0fnwYZAySvbka1dnVjzHfCgKixqh
YQugMc2NhWpqKNA1ZERS0Km2LeXea8m1EKWxM0c11S4HJjl8G/LcWeopFEKGkByWx+nWc2zQ51cw
v5GJTSF+cXbtg17EbeJy7WnRu1u/zoerzkwQCusK5JgxItPTleXazsMCvS8NWTrZCR8EnmESR2yX
8c7QRu00OAFDQ/eW96DfDQSm/vkzYgmq8BPHiRHRNIfPCIkygxkYxMAETzdo366Tv7SEeDzLVgfb
lZxKJNHiwvPkM8/pSHvnpcLayYNSFdbfhxXrBN+hT09mZmd5yUY4Bbl7hetenX4OR/ozltrcTjBr
GOjt2WMgidSukZbOuadR9exFnnLd6KLEngqUCjnfdgUE2Fuh9njOmHGu5vE9/G1tBfBaDQyXmtUx
IbSIO+8md9A4In1S3QQeioKknZkbp0QP/fQ1H3ntYHTapo4vbXTdz9YWREQRqVSpTDNKYT0m2aDd
xV03igO53S43S+I0MFzrZ5ZWY78x671HdwQx9MIm62TeewdDZpBT42Lo0+Nn8tavkY15qZnrLwog
zbpkfiEyyFxkmnZ7+nLHhnJYMesowh0JnCcjhNXL4Y3OlCE0DB/hqrG7e61Ut95gucVLKQY1SMD3
jOjR01UeWUYSOI/fWWD0GNdLs8ZLQFEqezXzj8zITFjcMMfUCyl25DvNifMHvRDVtzQTASwIB8kK
iJhJiLAMEHzUmu3APvN7PvTpOGMwiUwLbAOP4uwWkM5NK1Z7ZFx9AggIkdYWWPC0ZeB21Zn+4sPd
xtWu8crCvKDvJODq8G7Xsl/KlWkX5KOoA+wsTSY8JugLhFQCPaEv7QbPO2Ms+9igLUTtVQYtEuAY
9GcNuobk6DNfyZkOVkzO8k6m3wSt2rvVWgakWy6CrkKa8PRD/vgCH9Y6Gyit2vYkP0efoxoceWeN
NC6nuLEk4HiE3ta3XVmj8qSa0ZkX6cgAZmH/1PBgqrJBWso4T/qt54CqJQWpWeUXUYjdUfWhNtsi
97aAuRG2Illu2eqR/6rGTX+Jrd/Cm6qhz96Z5SJtq+TMzzl28+lBFcYxUkVsfXYbCnivBIDJ/Bow
KQvZyaNllcuYnUmIwxD85NZGfmbw/DA0EPVENgYBCDjILR774Q0wa5c0/gIWfEEqn7usIyN4qKOk
idann/DxejAP0phJGJlHIPOSmoIAO5jzTDvFPeAJCXFdsHX5mdjbj8YvrgjYNKlqGGFxj89asEuC
omW0ALsD2SlXZZ8WKJc14ffUUINdaAAHrHUfhGTfI6xnwEptE4B4p6/2Y6c1/giMEczFyGYz5pHQ
djCaaDVuay7KFoKS2pKBmoBgHTptExPcBziz0S6J8kAtYBhlWIyGSNIWs+SZufXx+8GwrI1JbTIx
CYdPmAm3UlokGeGwNVSkQwcJDWuSp93KU5dpA74JYjfaQAitb/D7aJ/ijuXomfvxYb2BOdJgtaEz
7RG0s9lDybO6HhwcOheOo3zS8y7Yl5lSPhS7OuvbKyBLKhbISzNUiiV4KQEUDztg6PUxomVnY4uP
3RKSXEZvKOlY+F1m1l9uvVSamQFIGIasdmmp7UOYNM9aMHhk5hrWnZv1xFri1ovuuRawpaKDmLGZ
bsr/OcgZLacc0u9p1hc+0mOzzf++zX4mj1Xx82d1/TX7r/HUv4senvjf1/73Ii3TP6t5qYOT+P5f
9S++Vl8PNpYJ4Yr9ff2z6B9+lnVU/ZXdOpb8nx7818/pW5767Od//vie1gnEooefLmn2f/w6NKbD
qnRcfyfPjl//69jN15jTLr8mX398nZf/+bWs/vMHegn/xo+JwZLZ6miZH6Mg25/TIVxVf/wrwULo
/ecPS/33aEOl28Y5yH+G8se/kB0YD2ni37xvrCZpceMB/Y+/LvTubSrz9gyOp/WS7HU4CjPCa4I0
SZYArBcJs597QWIebJZolvsiEWbDlGLVlL7/rBSJysdvG38dEWRvP7MRqsJ7lsdiRf+rWBcqyxI4
GZboKL2rkDktUWLA3qJU0YLldrCO8857rCojmY5OW3pue4+pAOz4XiIsm7cS08GpWKuiwRkbiv/2
HVMNaazCEVtlhmTuiNu2dpmTRfXKCrO//gWJvvZVNb4CN4AD3LI6Ex6zK8OicjT8uoNFGJhSw1Fz
muBSb/piU03bDXNqQFj3kd0WOxXcEGHarAPdpIaKlTmomus5gj6mm734bgao2dUj5Dc4SsjMA9Hj
AolWYpfJ2LcezdQmn9hLkXCLhfmY5W58xVoifjvamr6D/tf1dGwqD4QB+1LqtSTNVNYj63l7zbJn
FGU2o9s+yFYqmSbbGrrHViryMgI5O24L88i/06FCtAhrjIV6XwejO22//duO32JP3zL9O30rek/5
ZVj29qJppXgj5wN6dQqiJvn40Yfo68CawDpmq3fTR0xGOsnxmIKjNEUXG/qN7lreFYqo6bWd9iBS
VQfzQIgupd4n3XNqA3mnrvq1LeonGIU2jpwYIlmB/S3T3LWom1vfcMt7sxDFfQlAay8X3e20RU9S
3iemUky74Mf/KqXaWblXOXG26+8TNaVS9zk0hRsBMGopl3m8T4mTuyZTFT2noW0+izq8NkoFvSdD
egiqLn55L5qPRZOotdHdg9znqv51Ykbmj0KxH4IEMLiqDHdZE5fXRmsV14oeG+siqr5OW+/7Swg3
0KoYD40BjuxYVB6yFirweOpUTou6P7sEJm4HIIs0Ip18o66pMWemEro/iWbfGFnrX6uZTTTRoDTf
qhymNWqBr6nBa6j3Rr1N4tgfNT0SMG1J883wis8ShsenSDWdjZWOYBrAki+sLtZTgffvbkKDH0aW
4envzqUGh1/ko+hA376qAhNNKC2ObmsrJL4UMTgUgCTxzWgvJaFF32Ib9uUQtDZ5pIZ9iyaIc1Gj
j3aTOH2/LHRX2cZDBpFn/Jj+m/ZNH6OzB4GyI2W6KKyvhqK9tWIcxbKZ6I+R17NGbvX7tnSNx2lX
WYn7oon9G1hM+qMssFhVvqYsp83cSLwbcJD3XshBwDTDtgWfhZcCdkmRkLDYwx1PJRct9tr3xb5T
C7EnNxblnvFwHKvK9m1zOiwitTZWfx+Z9r0dfvuOFn2IjeRL7jeRVsRiVOIVDEIDwlVU10ydh33R
OvYC23v7JUNqrywk/wec2hg0U1c/BpEOK0j2ho3TK/VDbcWI0IxFDr9NLqXqGnXYYe+GobPAE9J8
gWG5xsLZXjNFxVLUlJuBL/om4RS8rC3duZb572aEhFwWbed/Q0d519Re98nPCmk9xHq3tgdlb1S2
ABZZVftelW/yGIfGZUOw+XXo+BugiOl9YMnJPZEC7q0WC+RTil+74JuXd0Z4PR3v/Ir+rG43Qawz
hfNyoe8yEIa76b/pQ4rxbkDxDUjDcvTfDkybuo02hee3a9+sTFCH8AXhk6GKSOIiihJ8ZF40cvjG
f68HJTCvp5LTofdC04lOSNJuHfoID0/nTAX1JNmVefXS6yg7aE32LdDTHl1Sw7r1Iovwqt5P1hIr
5EdfMiCLoUj4I8JDNJV1UwhO72V9Q5SrOsxvEy/ddonXXU8fdMDdddD1YU9CXedux6PTvumoPx71
pqNNYrjbHkH3twN9DL00bh3cudMRp8vejuh+sdVkgv70ss+3uWfmW6eGvXk5/RtB5BPL6dD0IYdS
jrz9VFTLfpV/P/xb8beSrmSTu4vcJGNvVz00clQ9yDE58uYYwDRthmkd3PkGmurjwemjiMoEepNr
XNZAIi/HBdKlitbtrVIyrkKhxX+rEK+smWG1h8PmPzVRdd2JOPyCslfcOemSntbfqoDRnwMz26HX
YryihI0GFyGHuwFpn0elyh+n/SJgTI7Sut1XbhM8sMr8ro/l5UxKgIhKxrVjtf1d2kGAgyVrvLag
LhEejZNbiHnBbUwPe5F1Jorp6ZXV5M5el3BiIHC6C1TX2TvjLpPA6/375vTftC/U1oYdl2+lprOn
8tPHe6nc6B9CVy5QquLL7LRQd0Y8LG0JeEtQFv43B2RyXtTpi18jTghowVkTTNZ/wmlI9Fuxbl11
bahxHX8PXpyc5K8aRGrHqOMtw4ZYf0ky9JUL7eJVSVedrUdfFbmDUeVrwRWzuPgTIq9XEPTir4bl
PUoI2phh+z0pE35IJbQHsgKjvd01X5rC0x/Qp9If3J7UtR482qrIpIWeAdHCnYTSsTRoztuH64G9
xcfMtgetEVULEtrsvw/PC/pTcSPvi3Wk5d+xZgIixQ63wRoOPSkJEaSHKGpceFJOUhbhccldY5NX
6/nlcipdp+ZfpYcGrQdJuOZFisSDc6He6jd+j/YsP8K+DJmyLKZNYRbpTWn1HlMQuf1wZBgPT2UK
pydeLChup3PNOItk5p8H35VkjotczXhKBi3irZa3nXT76sg/t68cMP1GQ1CILPnmhd6BZmoKoW/j
RFKXxPC4X+gVV1Wbx28l4BXFu9BJ93lXVA9Zk+n44CX3ClNw+SDrlXRP7p+agK8nlaIFnQhh7HI6
eOyEfjwhAC9eSPJ1hxZgbHTVPinNaj8MarnKbWSzps3pwPSRO+hJv5eb/ovGM0RERIuRmCqz8b++
ZTrwvtliR0ewdjws9HQnhG9v3r/vvdx0WqXUy7aBL1jo8p2VWe2OxRNP3nRox2rqqhBS5e7OMnuk
VAf6FNxAzdKAP72x48J60Z3ws5d6zZ2QYv/JtdqVQyTuS6yF8pbcN5S7xlJWriO3Qyru1XTURw/S
8ULtocDndy/Zw51WqvInTIfxTnd0fZeL9tdH1lQ/hAjRO0I4/G2/bDUMVlO5JJFMbuBYmh+s71ot
/0HAL6IM/Sg8Uudrj6yv+moqgf8Kk43tpb+KTF+D+bvZBPmwc/s+ay5M9TXzE23nkaey92Cg2mjl
FAh9AkeGbgY2DE4V9hXPqr8FpNKvp6Od2tX5os1e4f39Ovft696OTmfUqXUrZWqw1uqu3Qpfca8a
4V9OW9NHa/vddvoviI327b9j+7zx6FRkYO2CaB99EDLEVXsx7Ux562MUm3IOvf0fpuY2B9W1CRpz
2GuQOveW8D4Ziqutp633/WRhEXQ7frzvK1ziiNQxm/b9QKPVvxeZCk/7jL5AtMFE3vp/UDgNJZjS
JGIspsKzyvsqK3fhGIZBzA2DXRS8yo4HnE9BoDquZfmhFfZzrnvha58baOESTr8lv0e7yzCpyKYZ
XcFL+CZK5k9MS39tZnrUgSrOi/IWt/lbES1vAUhrZCXdYrL5f+8LQeTeVuOpYeQzp2bpvjLMtgSM
H1Vv70lf5D2rNG6g7BFukDsxIVGx1N2VWfsEa87dTa/T9DGdWjT5r1OnfY6kyXsChrfTSWlO6Eno
NUB9WZQuAws96Aw2+MuggalPM4TLoGBmn+ryM0ZI9QUNRXXvY7m8MApffXk/adpUFFyQBydxnmLn
Yhvi3sS/Wbr5zhLw2FHQ0X50meGtgJmSL/d2ZJLJHctMm7UOccFAlHNhHR54L/x2slRn+c5r+JiO
pJqdLas4aC5VHXWCTAv1TdqW+hM0Q3SnqkReeoGuP6m+018RBJahkcImcFf12nStL1NZAWkasVvn
Ytp6K9DrS8Kb2vu3L2vREjc0bse0+f+jKoQQXKsSLDkT6e0jJ0/912bj3aSAMK9+2/V3MVXKy0Uj
qmDxfur031QYEnK6jS13935Qr0GwExBDPX4WvH3x+9H3U7+jyInYVxLXSyORJRD8fa3duENq7018
0wW4Q/SNHVe9mP4dBvAUberWKCFT7u2UMLSIA7Oh7I/7pnLThxuEFPGZDIVxWS9nB5oCKY2/65jK
Oj4nzOqZDrhV9eoqiH4RMIG6Z6Z3+7fGqhCeGfqfpNwLbs3Gdt8abYG7eq05qrmcSjGYHDsJwYb2
CqTnz6JjJuuXbvME7kq7NrXuxQfi/IQPpXky1YtaLaBdjxtFW36rYzW6nraYvKcLrOj6etpUMIpt
pu96Owq2Y/quaWv6Qr4rCrQAOQXqQonpW2MVF8JT7LUzZLm+Ffxs6G/osZsh2oH6AhEF6ak2NToK
ry2vMvKNnltw40shDdE6Vr3wudEKY6XrfQaoWgTPaCBImwaCEBhXNmWrJkA08PoxQzR4lgAg3dRJ
/TKdmmtKc49VcTVtWW7gPoOKH8tNFRm1vyLvJUX/y9+iQOIS0FVegLEU956VinsyhQ0mveGNPO6a
9hMs520VE/mBad9UjM5AXpNbgHzdWC7UEdZMBmeb9uRyDqZnLrNxhiSP8yLyunZZFtvX0y6kn7O9
cINP07HpYzrJ8glYnDZp4+WDV2g7P7Ss675u7WtgfH5rjwC3AayJYE1vIDWV+QEYpXGTX+L9voku
AMreivKMO/6Mp5J8DzwX795oDcssYUMEmlq4SHFvzHl9RVjpRgSm75NP0PhSA0jF8F9/LjS/26RJ
V6xSAk5eM9b+pmrWnx3JaDe6yItVIIfDq0H5+u/y7/sPy+fj9zRu2r9WjN+z8tP3/13v9P1Exf4q
P36/mZnoO1lyd5XGRbL3giy6bAw3/Zwl4bBoI7u7CuMh+dzp6Dd3VvQUG353W9hQuaf9jgj7VRCH
8DzHs5Qh+2q2Sn7XZEb66FXdtht3qyQL/l/KrmtJblxZfhEjQBJ0r+39eI2kF4Y0kugdCNqvv4ni
aNjq1Z6N+4JgWbY0bQhUVeaOD3jjkqihAWDRd6WHbWLRvHpiR8EhEGKPXYDmBEoNVggBmnvwxw3o
UTvgwQuMdGqpSjAlJZi3nlWAlsTXHcndkHwNu7jekXRlwCSzWI+6BINXAtIVMhvgol5aOfYEAWN4
WLXGcje2ZvaKYXwcVfkNWCvtJH/FZhc7oLF/SYG4ct/q5SOpjTauDwCXA6Z1MuSvmGca15EbjFvK
gePfbhFkYXImq0gS8Hr8SESrHzlwyUFMLt38QgsYujXAnuojS8C5t7CU4BgZ6N/MrDJXfAEahxSk
hQARwfAGom4CyganUZXgv/K6ldoCP4jdyu6YXEde2miLysR2rPC5sUj1yLkPM8vBg7ofnA0h96SK
Gxd+AWhcZZLpl0kc0BW26ATDhnsItQVI2p178qb8ZQtWhlk334PSk1/gg44uAsH9rKIAdZ9o7PTL
9PKm+3Td+2shZ8dpQEIixSXGIVRaeuIU8FGAwx5XjZu2EoDAkFN7aKRqOYjQ45s/zD5zCOkm5480
TZhEO8bQwqqSXOWb/XJwiRzcVq7MsEBvg1ELVfC28MCil+UxYBxw0u0YlEdacqBKTVdtm8FyJSuf
yZ0iyZ2rHH3ONpiM5rsbPXmM2IL8RyV9Gr354/vIwjw9hitNjLD8pdseII8SLA+9/1Iz4CWCHq2I
v1ujcPBYjzIAVQaiQWPrkvv4ZfsoDXil7h0Grf80q+iqNH56eAfdzWq77bCtooyWh6MsfhK9AA38
WIPiAJD0q6DU+BMIsdz7yPNW4M8CzXmkZrD9zm2PqHD93Vl6gNQl51Sxx8zOeb7njQBzQoRu5rIb
xAMtUWUkB/xmvutwEiseBJfJAVXHEOQzEG90JJKBYsmPUv1NN8fSPToATaytvAhBOmvYRz3kYPfF
OWVBh5CxOtckGcNZOdDmpQC6IMwjmELQ/+ihGVGFXHmnvJMjaE/h7uW5WOM0zRxXoUr05x0o9xR4
c4cpBSkNdXJKcUizpBBgYn0F0sh3M9a4swJrxEm2ocLR99G5rhZAkPMLeI+0DUAagIGqdKlRhKCN
Upfodpoi7AHcQCvegBY6tgGWig915ILxoD5lZWUcLMrvdWGwnfNMycBdfonq5Qh8sB06W7EpM5vw
iZaCVSerKsWFJPIwNLRDk1gBOv2pxcHKjUfW1E9XRd/3Uus1YrJJTRB/fl7wf4zuGxuQN/gVv0UW
Ht0uipuydl5sz/9pZZZs98zunWNVdiZGBMeiW5S6TX3gzlGgo+1I5sZzTZwfzJ7MWfpy6I7cU2wm
ZBiUdZIpEK3kv2UcoaCogeMo0NKp+5AJE0Ftu5/vkSb81+A25WasmPHuQ1YxsN/3mL0ZQMIOAr1+
oPoGiCyekaL9UNjbIfWTkzBZgj+XeL+60YEFBDDeohjXZCC/vI2qzdjiIQAHX+wIGpD3BXSNWrkh
uTXAtdorn9lMV1wzRnA/ayU74mm1rdAM33XoFKTrsKjOoeX720npdeY4pSd/MBGlBw5yZ8dMOKAx
S3dhYRv4RYAoHmMIgp0y9Bc+SyPCNETefBlRKNqkZtpsSYxzcGEarvcigPh/zEV0wqHOfc/G7JjZ
wNg2gUEL9pgM9IdhdtQ6VI0xb5UqFCKlBcgUd5YgcQc+PimubCTXyssqDcVP4GgrEGIm8YZy0T1Q
8UaqWZ5vRVfkQ1YSrzLWqE9ZPjhf/7ffHHZzDzKQbvon0J1IGZQJCr5O/YukyUqX0z/tSjE5OH62
zMB/swEz1KqxpfMtbsty1fpgPzVGHP9xA1NIfeuC790fvxmlkT+BMao61HbWr7E9zE5VEIothru+
203m7kH+k99ro1q0othHJg9BZwRxNqDZ63sc+iCOVvoMAPY4SgyKPVgpQrAtGdnkSwaV1yssEJAP
rg/OY+k8DEnkPOCfsw/KWDuTBHIxeV8B97W2wCkA5lb89LiR95n8YxXk4SANnJ52vaQAMpQ+ngBs
lODXc14TEHuogefdHj/78k5Hi6lZGukZ5CnpWZeNuQUmwVddqWY9jnAA2/PhVjFMu+l5ma9nP7J2
QIUAqphKFSco5jsOGhlU2OxHxqIZknULotAuXIlfSRQNqOGCrhDUFs5d6NbuI+gBgh0IBjowAigr
tiP3uRd3ZxeNtI/ALLT2RuMNOJKEMy0WA7VP7oJJlUR/7K3jCJJhCii8wAUpOMNDaMTrPXl4qMmc
Y7M9zznq0TPwOBnpW81B3mjg9T3q1svZg+eBu8K2MN6YSPcQ6KcsNOQhxSjmoY7wwV3MMl3Ny3/4
kJm8pzyzfJNiFunqX/10M/2MQUHwan68wjm0xKTo9KpHLfquCYdvCvTdnmjR9NI69SB4wmydUvaa
fG3CwdzeuARCgpw5NOCNFrh6H7cx6tW/s8ypbnQsGaolHzBENBvolrM4x3JQORnYL9NdZvV0a5Lx
+XXXoTDfX+zsCIxCECgC+2qba3W6HrSk3BrUScSHd7HijY7Tggo1zdhPFVpaesdNzTk1ogCULiTS
V1Vq/cfsMrpPb7faKJxhVgZPiAy9Vc4tSAF6azhOOsvhJS9id6/x5E6Aa+SLg1ezbLO8ePDBHbpl
WT2Ai9WMzzxkTH1o+mcXxfQFNpvmW2jKZRlz/otjtIkFbxn4IY7cXFk10G/9KMuOYdKiqjMEqBPT
JSnJ7UbU2gbf9aQk8xxNOi1GHmQuvWhc1k3QLivVAkVLm2ReCPxo1QKlWWGzCVx93FRN/x1dYHi8
JsvsPvnMSmAZP4Bii23JBd3SwVLqmKfQCvGECbjsMJ0+q3NoOsJWetALZWjZgIoWOsb+8J9VdPWh
pzyU4kM/58npjHyQ8ilW9yQP8qUopUftOztEcQvQVFsDjUhR5UdatPz31Y0O8KFoL09SDesATLBj
yE3UEYFJCBAipUw0G4PkQzm+Z/q7PPlSbspC/q7XenuOJ53r9B8viVymWyqdh5Gitd8Dw1kPiujY
hVo4LU0+AOqW5Bg8JO+Xsz338m+y7ZLNrJKRER5v0pD1Rteom8QAcP+v7luPWlv/eMp1MKSB+Ssc
U2EuGT2Nf/bfZkLnDfgXgxc7s5vBfx5GA41tdgpax7pgxVmKqji3bfvS+EO50/Q8TbakS2TXbQvh
YfK1qt6dwesZ9njk61+0UpQ7ShA6oYvKD8Zf2tq3cAiKxsNlij3wRhgGKO6S2r+U6qrUo3QXoliz
qIsSjqQks8PBgD56w5mk2zTkN4V4YI3cgXAuXui8Tw7Aer+LO988+zUzzzrDFNZCM9+SRB9OVypy
cVGW3GLCNcTob8HPpJtjSRfUmPiMS3xFzoYpKclZ/qNww+E0qYpmRBdgb9vvWfEMWi5tPyuPPnbf
W5ehOuHxOrwDEU65klU6fu59/77qO/+n3lUbdOMN33KGepXhS+xfa0ChY6Z42NspcI0pKInGEUSL
7r009bckNZO9qUqNaF/wdVacggYlSNJ0VF6kSxfET6ss0FB+Vr7k02mhfdJ6Vb5sXRfPeBjmxkw5
xhsXvBzqox8nAGejS0PJdKWlqK7d6NA4tLYDlu/JOErAF9DVlIvkf1zeuFJGp6kuYFxn26uQ+VYV
BvgxjdZWGJRLSzQy2iWOrFCBAA8AfqH9trzgEXQ0VzLEID/PWLupXJ6CBUy5kx3/tnrRyx4Hl4Hz
IANN7HEAlYA2FQfGFyOw7BXOZoDmOxQ9epNcje199P1MIsDjwkttpwAJHZwjSVMwKJGHuMrO0wF+
12Asusdhw0rkZV9sI5CI7MIoqKpgDe69fY4tXbj0pDoQEED0nWSAP4k1UALslRErUsZZ7vRE4G1T
s1XQ9l/jPhWPEaA0TgylrKVI2+FrJ+uvaLYVj22ZGqdExx+ZOcHwNfebK3/sTq782Vj97AMNxF44
36p3tgke7sJy0MzDo/PgNO9L7hfAuCUZRIDOOiqMcRJvHGfRcCSohgVKdBQ2G5JSL7sFyb1M8fSL
Q//1pLy6DdkZRiQXTSv9zfxS5kSzDuecaP/jL/7I1KS8EPeBZgg85SegRisDMIeh3WTSkRWj4WCZ
ivixscfGA3lrKjciQS2M/DTmSQ8tIfsSM013k4v0EvzBwQuxpsyYExD3klXBWXPGbaDHzs7KNX2d
NiV48DA18NWrzc9BX7BHPzNb1FQTaxlwc9JrzB0fgxz62d+Bf6hDT/4NPqdLtFNWJa8vuWb7n4pk
56HR43VMOrzDopQtKlWxzey23OBdFW8Nu+KvaD7F7xKL5EcQeYEI+j0ot6S5wwyDGqbAeGnNY2zj
uXVXmpELqgrQZAPl2H9IqtHeMCYG/NwF6I0wQcXdxFr2WHkMSJy+737xq35vaRLtloVtPQUgUu7w
7YFGK6jSDEcgKL0HIGGEaHZeflfF0THFsOPKlqW7zVkhzpnhV+dWmu3GGTgmQIBL24KaFEorBvSL
2VX6zvDD76PbuHvFoe0uaPMXq83fvFGcdovY/JHfvCkk36r3r33JqjaVoO5534BO4SbP9+RL+9E5
+cdmFd+BuL/24dcyDfJHPtqk0jb0Jh95iMptlhJgsevEyfAVrRawGKa42ouhe9dwG+ifwHyI0QwC
RgSQeuP/ajVH5KUL+yz/WwbKaAPhfYv/eTxqYaubvflm9zJomPukM0063ZxVOnAkl0rEDFp3DK34
XexUwCxSvMZ/W6d0f8bqegcgjFQmqMMBgHMXgXnu3DG03IJF9TGKWPyoo6YEFnkgnpJIBrQiJ0sO
6sMd6WiJU3eT9agKT6rfieagf02E0Th9KWPzJyqM7FAAMP2CQ20clHmx+zUKgKyjN/YPr5a/QDUf
vJho8tpETqxPrgBYv3LVYn9yrYFKcOWaDo1zqdHVtWqq4SYrufroBgVoCV5AFEVih98AoMmqLQRt
B0agdS+ymulr2iIkOdBilrQzuNo9XG02/n5J+YoSb/E51bQtoW0K5cvmSyDE1AuzxBedZeD/1S9G
tGj21hMteC7/1KAz/5zI1HrKXDvejCZKy2TMwD19sUL9yn+MxSevBOl8vHf34NksXxOBorPJ5D3I
xNyXiL+iGly+2ugJvfigmF2Qk1un2Q5Mrsk6VPMWogMdsdW07r7vxuLVtfMXQOTLe5C+uy9j+pli
xq5/T9FoQPisMSO+lYGxdcyO/5IgQsZRY/8Nzd+Yj4xSrtiYh42RSRMFZeHigL1vNiwvtEetrsHC
2TjWN4Fw73e4H8bDbbjpjvombzxtoeH8AmAY/kHXK89Fp51b7IQPYI8xyfP7Sfnh08Rudm+naHMk
v1o0YM+MADeyMDDL/5Lj3XvpHR19M5AyZo6XruSfzZAZk01Jk2cmJxtJpoFyeGCEd6kNYGTVE3nV
BAl8wAzFMHDg4dz4Qr2Ms4vRpvkJs6rLCkf4UzsluZEHGQFNtcS0MEfvOA7CxdKR+PFB84FpBmgi
5/paN74AAgBtQnjOtK3A/5mKNxZ68Y+0wO9Q2bfiqTU5MPlqdJs3XCvOoF7I1+gXuYop5fe0qpMf
sYpp2gI12qph+HLqonC8F0GSrT0e5ptUvfs6u80ATqO/uonFn0iFM1D0REnv0ql3bJT7KZpWind/
6aeTf4Qe+FXnj8baZOgQ1qrkuVPvKwyrB4emKv0lTfl4QB/GkIUD/HxlBQgHOB0Trp3J2nQ/rCo3
Xj5SkNbCVh20o42/pBhdOPk67GuUEvPiqe1dbd+BoRIbptY85ygFrUASNy6b3sM+gJRk1sGSea4x
44ABFmdHelKRkZYMIByHCu1yN/rZNzI6eyWNfFzOd5zuQ7LKjoERAF9i9Bs00EP1zEDalODQBryT
uAowynt7pTH2rkPR/f2KgbDiuemar2huqI+Aha2PqG3URyeX2BCQPF2Stms1aOlSKwHcWjB9TxIt
c4q/h5AT07T6mIJDF9QaWbULjK6+wz+2vquAfLYtPAzoohRe37XYWtzR1WwgP4qYDW2GQVsS51Ro
kPa2ZJidb+4xO8+p6ObzfU0dTKpGzOvjoK8N9elNGyd+6a6Ftl0beNx6kVFEFp0+8ryJXxCjkD1e
CiUgZraoGODtLgRmBACgOMjOPHhgvb+ko1VcfDvT94Mc7hughF9mPV31rfcjr8t2Dxb0BERmXqMf
aTHbMg5W3OdsXZSA3UP55N1y6zO5/2keGvHIC1AJhG9Fb8f7EPiRBwDUvi/Awh0PVlcfQH7Zb9Hl
KjNAq8FKfpMMpudr79l8k4b8/p6i52MDHkZ1MwoiVxKTtorWmBtstp4VZEuBItQ2dRLtoc4s/8E1
kktRsvhMUtjr9X0NUC9yyJUXmuB/BBhYSr/FRnTBFwcQy9Q7jqv3WayuClDI40uqN3dkIB1ZZ0Oh
pWhvJiU4Z9+9+65Dp+isLH1u7kikhfKYSXSPCWh86YlqC/I1FH6lNzhnoRYz4Nnet0e0aRXOmfTo
fcA0DMklsxNQRifVlpyvzLXXTnGkK+Uvy827r5i03lhx6X3O0O28bgGwqroGjXsmEntBretA1dhk
peNeeVhR/R8elAMYfjYA7PCUKThOeMoxPMRe7h641bmHFgjt09XY+MA5nGUyk+ONzs87IM6SmRZD
5aGroFAWkqdL0mKyCHPSMsyWV7cNI0zOXckfL+NKRz6U4uqWVy/z6nbkNS/0iv2qrUCfUb6Svr25
46RUt73KyMRak+h8TZqmwGBgl1RnWUYlGNk0uz1UnrMhnT/YJZqUgT+AswAHkFf5ABbAQT8rzPlz
aRU6rPGyalPvSPpGGTscCAyLqPMxhWRZAGuLUb4n5+kyyFxrbQEYYHGTi0RasqLAgzsqFOtZRxno
xmauLSumZXtrbCpAVqaNfaClGYd23WdJiJZGE8hnRgb8ALqcfRJ0Duk7UprK6UouXLdEujLs8HdU
Saf8bYS94SB8kT44whaHOufioVKLnw0nS0+cE6lyqxYPEmN3jWycE0mkV171P1UUCBxzDKGqQOU1
B36kn1SYRNq3BdoUMJbJLolvtEs8HrXrcgz0C3Mwu7nAYKZ+AWgbGDLTy8hTAHXmyuoCmG0TDEm8
7ElJIZTGFdljEFp8T6FTFvBsdHvdq58pdkpDzgwbbwzAJcXm6naYB7PP6DGdVBRC6ZumLdeNlbNl
pY/NqS1Ma2fi6PEgNfWsJdshRX0UyK4HppZJNlv++5JMJFMUibSgVyJDv0YHoBH1t3Po7y/Qe5Uv
EnPkK2cAfB39bQcBzvnFZLp2u76mHLR05D3FMHwGprfTbCfd1S1J7j19AEFm0SyvuuHDMD85Znki
VUDjRtxuHsCfhccWaqQHrnqyzgyLrYBehBkVfTCzk4eQaWQFUxjpqU3xuMYw3oyWWke7z0QWPDQJ
YIztpJPoq4WOFsBIRge9in+RVCg3DV+e5xTHjRQ0uxr8a+5U/G72lHnwaFqZcZw9Ky0wAI2Zlzty
IwPD52FFr4XykwHYGNq/vhZwlmlo1RPj9DpqIw2C6TXjNXA96E9+5po7Buo6sGu6gX1oMI/Mlzzg
1sFWy2j7MNElIM3AYy7T1jpcBZBpknOMoKI9M3sl3UBJJ8ttqslG2nm5uhXdf3op9KrI6eqm9CKE
EMmyd5LX2g/zlQ4K0i9ywGSHjy+bu4AV+MWX3gvpgag4rpsR8Fr1yMovef6rr8rxNaiEffCCHBib
KrpV0Rawlado3dBeyL2r9RHPdI/64OdLaQP6BwPYsjsKumS+oU5IIJcJDkcyEAAAt1IpZ4uXcmOb
DexyFSIjTfeXs89t9JQo9cKf+IFON2Sm20yGWbaHSOC7QN1xvu3HHa9eaTWE9dpv9BJVMRN1BzVH
MbR4iy2MCpt5FOm2pMvVTMbsQuK8zC5lVSF2lm98qtjrF4Ud4yhbJaTFY40i16WV7jCb5jxWnOoA
qAqBjQZoeTTAAhh2EeYG5ka9OtTQ6Tv6q940wR9AdhAVxXe2F3U7F1GLMMQBPoansGM08AAIAgBY
yyC5q2NbcgzlD7vRwBPvFJyix9nDYB9QXSRQgHnmoFLHMUl1rDKrWdkaxiAmJSb24NC6VRpuSnKe
QqaVWU0WbiZP2dXRkSXdDzMzXAAp4qSTlinD5PPPqCnDpKcMrb1KWlc/XN/+Onh6EdMLolecYHux
GrVkxAiQxDfcxhut/n4Epu45GlEsiHr1BqiTL23sNwcy0uLHPV8D6SheuZaG70HQDedqqmEbDgPG
MlWE08kI/6cppj/XLKlR15ExQHkSjA2PHRcnWlycqp/UJOepEi46celysihvTaQYMu6iTl7FkFmX
LXp4p3DlGdbw/HsilZ1ipuTMS6dXAcgRc+3FQas9RQW4pqmvEF2B/OKohURwAm5sVCDQmIeGRlLR
AmabbNN0cbicfclAfnVpb7Dz50dMsPz03NHH7C6ev8PIc850ZduVjm9PsOrMBkBY4dndqMruYMQh
EGfVc3qtnuKnS4oZanxwSVkpS+9mu0oD9PpT3cfxWejxjtBZRmbrD3kQoqTATPA/x/qDUUU7wnTx
MUf3wCERdEsQQ1K2Oe7D8yPOzawjJl/XmVZGKMagwfpAi+U271d95vErXRkyEOqQknwaJ9HXNYpU
S8Mxm34BsGxxzn3MTGL/gD0ZJFKJUb5fzTp8570CYjbeaW1Yn8njxq3JK2OFpmAw36r4q1uMZfFZ
FJiP0xdC8kcOpGaAtQvvOdK1AYdN2XjgAkgavelq+J0yta8mK6ej3dk3FdmISoY3TL653pnLzDlm
UVvfVzLWDm3ZsLXv5+UXtzMxOjZmb0BF9xb/06NwB28BZIB/zzF7RNLGQ3jdmdX3DhMW2JJoBv7n
IlRwcCr1QmKAPeqi5a3x0qSleWuVDEdms7NQ4uxM1lmkzKIrzRfguxvHOTb5MXqZsZk/BvRuxxRe
jZ/+bPp43HyArChsF1FV5NubTxC4deXBzJJL7PbxBR2XtppXCLL4u5lkcsdolEGJmSPlLrQ9DFlY
A+AylLVFXexi0ziDcqnU+MKNjsIsmpPosrYH2bomNwSqMOB0cmP6YN8MdcxVHZoBU4asBBrNhMOQ
xqverb0nnEe6q6JP7B1VwNA99Aw+Kfe+juPgObYw9KvKZyIOw6M5ok2IxH8L6rXAWuMgLMJXQZs/
OThApyMb0BrnT3UwqNIJZryLFj1cuqWBsN228ZPGI+2cDdw/V4ntjIsCMF07nXVfSEfL7JIq535o
N0lrJccpYPazSg9doFU2rmbdHMuywd+z3jlNYaOppXuw3N6ZGP46RaUdnJpIhicSJ12KQqbkDMiY
ymU20NXs/LdY9JI8FFrOt/8aSlFzTkqHRnF325vN/V9TqhdBbn8LTSwHR+j45lnP1vklatKuVzYr
6m0MCu+Vacf2lqnONG71fNU0rjU1qpGVRF2BXs0itbHNzv+v2DSP7EOmpT9z00nqnzkYgw5ZL9wM
bc0CnWOjtbvS1RixRKMgfgpG1CAK89C2mE+V6LZBWBiBF3jAbMMSEExy/DLgnGCM4rMfOEa/kiYe
ozJ0qm9y1rJzbKN5bdENKTuT7CZAC+I4dSGV0znjpCcx81KcMViTe+MBqWS6JOOYgm7GLOzz3yIp
kQC/2kbhJS0iN42WoSntFc3KX43R03j8vMwj+GU9hPtKB597GxHcIH40yG92mdKEfW/s8wqnDkY/
nlkAQjcHrcYr0OeFd7HTP6IpNzzkY5fh6ETpxgRYJGDaK9cCOJx3pKOlaC1766YALr/y1kz8l4RA
MUYbux3sEt4+Bo0ID3MYZXFrAB8XAI1e13mrr1ocpKDZ2cmey8F5Qi0supCEmfEWEFJoZSaxsAu+
x4cuWNZmkz3z3pQPWduudLdx0DVZowD+Z2g5tGJLvm0TXIdi3rGhUDJ+3HkQWnhxuzx/xjlYs7oJ
Z/ixm+5sqnDRY5r/485eUzmbRMu+tm4yHGnhUfN+RWJhOP3xRkei3htv1sjLzb+GBn6p2ro+Ms/p
hQ+i6v89kAEimj+7PF1UDRkYW3AeqmhbmHEDBur1LGsiboYP6digLaRugLZfJ3l8sBh/KZMYvRqk
w1FFuO2rwlkMaDEEmD4KgysntvVVrkfd3k1Cq4o3EU+HpaXV0T1wcOy7KAU6nK/na69Fg5em9dZk
JI9CM6N708eGy239I6loMf3K36U4VcDQHhKNYVSBaoKhuSgbomo3O4oSk+S+aW4xz4972IWirU6M
Za8bydKPi/xTEIDd3S/c4lPQ92hLZ5X4hBp5hB1vX38CftAPzwQEhhpyogGkvs3KFcgQtTWJZCAd
On609VSjx3hbuQKEhLZGKxgq+p0I32PI3QJj+cOsu8kTCK6tyS8tMgtzoeDwsPOsP1cFAFQax6/Q
2OR256ul6PpJJJfQsKoVVxHkQrFjB0ilhZQAWqEMHs06zykoEPOifwS2DBBJQiXHAGiw1Dww0kbb
KhPOBbicbMM9FHU7s8jv8sjP7rR6zLEAJ4XX1Q/S00L6sCyGY4qZsdTQXL5w/Tw6gRjrZ4j6xkJq
Zbzj6pyvNQS7FEXILm4RmeiAGzc3ehJ9jn+iqwkgf6kAWuTHVWDo66pm/pF1boydMTg9HJrMn4b8
UeDegIW5ngb1aSo/c3RMstYhYAEmLV1emYRqXJOR42xI2cU47i06P1lq+DV/rCscrwNXocejWac/
tm6bXtqhObZ1MqIyInUgOgIuGXCPSraBBSR50N5TbNcX1q4Ccx4IsBP9MU0N8R9t2rcDVfj8GszG
7ABgdl3Qw90yndWKnbTPM+veGoa+NpZt4PJpRNDzZb0ydDD90ohgIQzMAtuosNEAIelaHmzwEJgc
enRRITju273ei3pPPTfUZCPBir5PZP9GHThzLw5GZoPFCOyPlZGMNoZ5h07kS0KU0LUg3wAK4PsE
NUE6jCN/gFn8iUxxBXMxQVEQ4IXywS4+O6BitNEjLb6n2l6kaXgwrpJ7elIMIJGNKoKaHd4ZaIWZ
bEqqObe2roOCsZbYHr6jtG7HAKx9sTMRr4XN++c8dwzAmETyW2FVp7FJHWyH4nsriNpfjt+/mrnp
ffYZTilllTSP2Hklm7EvtROek+MJHPYPbNjr6bjbjnv1t7RdADLjoFRhod4Ot2OGt5KF9NuHHEgB
ITq4e/8OjQA6GIXi5sytFGwsAWa7BSYY77ClGVc6Rmo/eZaWLjyvLn/gJ2rZcpz+os0rPxR9hAYM
RTBgiN5+CgCEutYH9t1xrGbJ3Lhdd55nvrdGUXtTbhV1tUryEO+KoDhMrVPUGjX1T6VolVoHmG2r
tM77VkR8nSZp8SVoTLZOY+kfPEOrAUWFNqVQ6/tVmYASqY/yuFuIsA3ObjX2pyoEG5dSZQ4Pzqbz
6X//pIHc4B8/aRxMzCD/A881OmP4Tfe1F/TBKIAI8FDHabGqK0DDNHjY8YusOhRWIO+8rumPdTq+
DbZ8s2xu/jqj+sd/FVn8JoHa8Fr6mPb2eZ3cdRXzdnbG/B02QPEdc8t+ZTd+8NohFP/d3gLzEObO
Z+4bcG6bLzqgu1ZSht6+Eo7xufU2jV00X1IMtO69tmrW5JWk/YvsjPQRNGX8AmJe/Gf0dn8JeFjg
nJyNW95G5Sr3yvw5K3x5Kcvmoe687NmM++y5ctlaYvv0QJKNFtzlIMxmD7SG7NnDV/LWGXP0iSpR
G4vm0hWoyqhkFOBY41ovakAhyBTf2zScahXiksUrwPgAmIRUujre0cMyX3WFCz4dmldVCxm0xq9U
gBtthwFfd+CdSR7wZJA8JClb9fj1v4AdoQ+WVZLcx9iHnciIinLyADigaMFQMNuj3wQuaCDzF4aN
BkZQpyYP5GM7oOjivpdszHoEQnvgjvU68sE5OpnV7Qx31DauZzbLKY87oj3DD4t2QT50wwEwBoeY
2Z+nVxOOskTVWoDcqOnv9V7THGcJtJUdQP6A0CYKPIk0hgh2uoXeeSWRal7+pptiP8J8hesGBGn/
aEaMbQob0AxxangvUdEueVkOn43eNfdgChtXcnD6z9EgsM21GnEmN9QnlqQP0cm07+0Ib4msPzT4
MTqh60E1/QHnqQgSt1hxJy+2htZ9I6vVA+974wD0ZY+ukdciMn44eOp7yJssO+sclR2g2Q5fld7U
BP+bPpPBX/W+g52/3gpzSRhIVA5iZrSoOpwJT5WexMZwNYYX8TehwtCQCG83ArFkMcltpvX3wCNb
+FxP7iadE4J6qgtFtKoT4wegB7XPeWeeclcrfmraeCm8ofuc4Sh7BSZK95yqXqhIt+QmB2b+c9Ab
yaIHkM8nMMd+BUqJ84JWogIoE6331rnRqq/DOlhUdQjg3cj7BiYtfN1lQ/KMWd9uDS4k4yzR/L3P
WhCjeZ4b3cWpZq7czi72mSM+Z3lvH4XC3owxdDBdkc4Fm9qq6pgJjP7fBjszSrFIVMh0SZ4kX+UZ
qnRpow6Nb9kPR1FF8YGncnmF+ClqH3u7GfJT5j1bJIUdrFOcUoarmvFXpjG5wbyCdeixJT9EFYaq
SEwADJDjjOm3HGPEBD0Cymny/IgJyULK2UyitCS6nusvtZ57IBVDz6E/Wm+JABwkQTz/iFI/e41s
p7zzvOyNdAaGq/doh+xX1M1lJu6w4tLUdmR1Ee+A2vc9frB5/mrFfXnnF8lb2Z65jQO29gA8a8Bj
B6U80IICsA70myp4lxOjl4e8LKAke3njOUfemGcDpSBxTjsW/vBfmyswMf35UwSqEJtjTs7BMxq3
MAp081MU2j6r0bEnP+ktmhpAyOMeAQT2ilG2YBummE/3DaDzfR/03t4GUXjv1oa1RNVNrCPOwieA
OCcXp+3PJPVmgTl9mRZL/CX6Helc5YFm+MlD50H0f5x9SZOdutLtf3njRwQgRDN4k923tauzy/aE
cHMOIFrRCfj131JSNuU6vue78SYKlJkSe1exAaVWrvXkBfgdenjJxb3QLM+vxBTjesiEfxdK7+8G
DJ8vLf4vh7xBdoe6yNs3G8Pp5BF8dUCMpgqVD6l1s1Kff5TQwNBW1279u9G25hlSCGAdPA8JIXLS
DP6Uy2NWgQaqAY56zh72ITZUpMi99ZxcpH5u9d6aKFs7G7wtqosYXsjAHNxovkeRZOecGeqFJRLc
5XHnHZkQ3gPKo14jcgulg8xOHlhjnjp9Z3HGiR3tSv5tV0I02wqyJVUEgisj1ByZfIztNQ90kb0m
gxt0UxU1O1aifT/CztXu9a82QT9wbxSWcesDo7qYaX6sayO8UUP2FvyLYFs1zA3ZxkoaszeMOXYt
yuiy2H2goU5F0X4ydRSE/uy1L/Ic5Ygy2/dcuOvC9uQjS1P5aOKGhy00kx+BPJKPErKadlhad2Nm
5PeonYGA3yC6fVhYQMvmsrgHtBSUo258oYjF3qaDt4qY7PYUlnUDA+ctd7ctwI4b0djghiqr7FK0
cQGm8sD9VIM2BvLe4sfYg2RwnNrkebL7ad86mgkrEcHDIBmS5ToEOtXrKHSbrzSbnTfB1bXH7AJS
kGJb6NkqzJaCZ+0HawKQh5Rx8pxxA/S2ufxhseZLbxTZbZgm62OCSyRPcuOpbFj0PFkg8Ohy6yMk
Me1m2OLhjmKRZMQVqBulm0JpOtAExT7UGwr/zpj814jUhuAgtE6yw+xF4QVbRRHyzVUCOAJNQJ7E
iJ8BDfJPxLpiY9/UHEB4vHCwQJAeGYi0ZuDcdSNjBYpRlI9ypDqsJNV9g5eXMQ+xKNDdX9MEjeNd
Z1uY1dCUdDnbL9PWRYgdCNfY2yACfohCFIEAvWN+TSB+5xmR8dcUi4eil+OnRgm5kdDtuLUBm45t
mAaaHOT9oLwcwr/cOHtonRGFNrVruXsxFn83FauPREwc9SAoM4LrwkE8eCgPGBrcVJIO2xprD9fc
Kk3iGBdktguKzLnhH+TcmqLIzqEz3YH0ybnJxmWzfQCl9a61o3a9OMgLVjBQ1Wah8WYScrQtP4xg
hLoskwOwxS/YB99RwDKRkuBWNPrBXi2xFGKVjgXC1cHbvnOEVvvog8sNP72fHxN3ruGO+1/fzW3G
uH2JBJWReICAHZfccd0NG9BS6Uqxn+Pp60/S/6tmdXZ8ZzfFAdvg4raYKyPJTlaTf1xMNAMexpBK
hZT4mz8UOXoXpCe9I939MmL+kn4PvU0lr8t3BOG4fS4FSgD1/2SxszoygauPsjeT0xxgXcjWsmym
9/+FKYfoUpVb52WSHMmwK0qINstfCiy5YiczH1KfBrTd/DD4anZpdIBinQNyA22LlYXD+hMQyOpK
FhU39nWO4DUqVlF4+olsgE7YVxuZ/HEzVWa5sTmU0+fxNJD8//FEyxThBzoZGebPQB9EN3TCmnmf
lgmHqlObNIhx2wuq9CoT5PlXhfUxDvRCVpsYoLxYx/RgGYWg7jXFrmy7EUmUXvM+HhSQkWG9tThk
gt+4yE+Nh9/5qk61zja2Il9HLu7ei86oexiO85ktpwWJGbmZlTM8xZq5l4XBGtuCf0FlL9vTTZ8e
BNPgby3sFt46/Rwo+rI8O/eynuSpktVnkRrtvQjK18bk033hVy222X/ah56lqPTzwFNEYdqRBQa7
5aDY1RYVobhk1E1YQX8jSIDLWhx0ppLXn5eT0AB9pi6acKZfJ48CLNeUPhPNRo4Yq+BdXALHEIMz
xg3K6TFLgvERkLphy8KoxN/VfLVF8XAMBq7uKKJwx+lkeOCmoi41Q8RzvB51EuszjPLtUD1U3sMS
AHhStAe5S7RZbNgAfrG6pLyQyahR3pmXWALoj0EfqErAOumjumC3DBJ+sRoLjUvTYT3n9gEwW+C+
fo1SEjD4oIjzE9lSLV0/2Gq/zLF8x+V7e/14TLL+7XfMDYCwl1HQpMzXDIpkBxpl5HJ4wE17OXFl
2dHeSOP4zXcchPnmO9qxY19kf4RggfQ6LGG/c+/JtYGgobUpEHr8da27rFXnJW46TMkmL5+h9Ref
kSnHmniOpsAO80EFueHplVvTc4P927Huq/s47vqnFr8z5LIBg6Zu4E7mLTOSQ45qyqfQi/snPA0H
qAjy6kTdIPb4EeK+zgoYiqBam7m3taq0ujciTGeOokPlpw3+WD2WpvOr9EBOOgNN1/WvH6hR2KEi
UoTIBWzci7NoT8wIM29C8suoRpQIb62ofw2auYfTjstVOdfOWP0Ieoc75TvxvtA5Kq9QwbE1oW+t
k1hkoia1kvhNl8J81OC8s2d6jmWUBL3lEe+Vb8Kgl4B8GA2jU6QdQDGo/FAgj026VeH74kRZ21KY
08Fxq35N3b7wrUdcn5TMJQto/NgqRFL4BMJPML8F3j/ik+KRQqlJnAqkAHr+P8WHEhlvxDuaRW6e
P4a+EH0e343FxReQjhNOeOIys/jadSrU/HR9CwHyt8eA64QnapQOTnk3rmTSTZu3Qf88LuLYmIe9
9S2TzSeKTQ8nFdSCX+0bHoOoIvMg9GqZ0j5zXXlhN7E9N+avI7KRl+LedVlQypVgFkpH9Ig/xZHj
388B4rDHUabQUdSTNHyE3iEN+y8+BsVVDfJ4WWUfl6/xpzP+yUanQHojObfi9F98iSWkrjL8Guav
LNh0yILy+B/PQMOoiaJyZ5utPE6aic3STaMZ3CK90AV45tSGbDyQiZzvwsjRENfaMhYpP7lHXfjz
7P013TILHdEplpBl+lAE7aqo7WY7e2n6fx9Mc0GbFOjD/LZ8knefdjkFHTkoDNqMU+PvEiveI1eF
9KEm4UU9vDzbVvXjDeOu3aMSGeR1u8XG2mifRoXxp0GlzCFBz4W3ytxquBa6cbihrmVbH3rLga6J
7qHOd7jaanLUhjnNQdnTB9BviHthluIezG1VruQDODblQxoU5n0CxLLukLkaVfYgz/WvELK2ah2U
LLinOFZNcsd7PJsc1rnbLnamOYFPWfxU3+IiWxbN5k9uabs/twA8wcQOzOYglnYTf+c3+fAyxc3R
8krrWytGMLNjCXebRmGcm7jkm7Ypqm9ttqIAZSIxXwR+CzktVt8AUgN+zuDmN2TU9qUl808Vnpcg
yePtcYA27BPq9P6mkUmaf8vskD/5qJ890rkLw1F0bpexf5y7GBK+QXXncm7QAr6eGzTu9a3x8bZt
tU1y8zxkViOkRqNKsq+GtACGq9v+lmHT7+RYBYgWmqJ8dhWylVGKwmdL2XMsKAQYmGCT11jD4/W6
N8NHgs+EPZgKpyT1DtTNQF+wKaMGpAhTC3Jl7V26YxMnb4KXsYA29nfYLAghD1FiNyQooi+DCRYU
n9nganUz5OkzH6hK2BmYTldNYUKG1ff7h97Iv0ttx+0cSnSgHD9j3Z9/AB8MkhKwy6D1tz3EcQ8Z
6lM/5z1wmDA7UAnbp447QIUOFaGgE5JrMTn8LgCJxAZpaLDTJx2/awoFWV/gGOtrCSTO3CVPpqMB
SoD2mWEawI3oQPIAjABS9sA60YQUN3tDBxyCocWsPfQqKh/E/55/QG7p6zxXXSBhO7r1s2zt6ehG
WPYNlRWdq7VvIeXSQUfx0WoTfuibKsDGCLrUgPQlXPVRah8CUzqbXHj2pg1i+9j08bimf0wJSuhj
p7sEc1q69H+ibhvlb4OHEJzvy1jyLsE0FXlrfaL/YmwTZRvVx86DDTHZg+K+2COl1Hzqh3CTQyjm
K4rm0w2PBxMy8SXSRyAkBhQTDoNXL97gBk8Dz5xjBcagrZ2V3pdkBJgT/lKxZBtmKjp7QZE/igHy
oUl0B5qo8YvJoU1njg27jki1PHhFAyEDzdJRFmkB3cDk1WFn/aujjaJiHuFHyEIxFNNAMYdVLAZt
t8mgSxRCGkAfUWO3NbYQ27JZL47MlP+Im4PT4e9EWsE8E4X9ac45NjgnwRBfKCpsSqPDq9/Ps9IR
iGmMPZhBnp0kaIFfhVahAzCVh0JCBSLW0DoULeBpKzPtgltSjvmWK8BCaqhP36hJ8UO/TQZ7UFPl
nRZ7E0rr3Jv9hUw0nI6ywsTVZfX2KkE2oa0VbmyelObKwA7J0XaLIF3z7ipBrYYsqCgeUWwMPTYb
vBBzV9tcbMRuXDEF28Wm8BboKdldIAhfPPIqT26ouNgtAZGRoOZf9NgcyiQ/dryO1kBgDGd8+hDw
YWF/bt0YSlYR1Oma0u7u3abF/t1gWZ+TysoBn2nFWVhW9bEIjQ3ZzckR+xF7h/tKj6+xAAcmQH3M
k8I4ZT0Dd522e24MfIiC0gxIxZ1bLU0AeAT2q1kNEvxsAgVpmY/lzeqK4BxhD2KLNAz7wiE7Zo91
/v3/L8LSc0A8980c7fDQyrGdhdRSrrWR510W0lNzoumz73G+M7XYmulnf//7jrXl/i4C7fgm1vTM
A/gKYAoXlHvvtgmq3GGgWeLpU9ewXQ7U29oeiuGja0TOLs7KeAd58uFj2WDzOQTD8YG8vYONxTqz
8HKqvWEoP5UgmbqRs5zsTThG6qmcVPjs5tFqNqsGy3ZR3dOQCY/TS2EM0OurfPXoY90DPGwQP6XS
QaZ5sE54mMZP1EhH9uuw4il0lWALnMRGrfQ0R9AgD/C8tYE7zWGMgmHTWxXE+n5fIXV6G2rIi3G3
OGjBg0R52WwWd00vDLRmUlOUb6cIyxozSOW5jTp57nVD3SqogCvpR37vMKvaLyF0tMTRMLKpzk0O
xmiflth3YTXNSW5/ZPd4kLxOvMS9nlZ/DMeTO9/rvAPoHIEnXk5Enzk13WRX2cl0Q6XbdIstPAsd
Ny53rpl0YhtjnxOE3QK3XoQscdMAqg2nHi92FnrrVpnhFhJ7NZaChpVfRmw2TJ3iOwkmmgs1Tuw/
YuGjaZwjvk50nTDWzv7JCLi5Z2lxHsvOcKDugppfZJzyEDz2iFFUPEzWwsJG0Op9wBhBUPZAVhow
ILve9Ln7VLMmuQpTfC0ATn92pJM9BxDFGMyoeiRT2eEnxhw/P/UoNX2OpA/tFxC1MOXH95ZuKi9u
kTqu27UahviemkgVyb2R+A/llABOklmFDw29Pj55Tv35XRgAnwaYx7vbv/8cAw15XNj7OCEife55
lgPBaPMfkKpOWX0T5Sq7Vp4Z4hVPl9VMuj6nYtj+3LSQyraddjqSjSpoWCA/4OVhuBgT/peo+x5B
BD+6z4aBHCIQJX9FWi3HAYPuQ+sOG8/K3OdAN9DNW2diROGqDgg8iL2ZrrzOvUH16x6SHUcKDfCv
2+axFe2oC4zjuLUd9Tlp/Qyc2Ql7gAwJA6ddk+8HoG/WZKMGnG34KdZet11sAHCkqFvxvD1up+yB
HALrFLDWAv/PPIAkG5TPZ2EENjg9e94U+UMJzJA+C1mm2pLXMLbOywysz6LT8olSzuMNn6LiNJlG
A8Wiht/n4aQu4B2H8I5fTF/HrtlnTZi9BCJJDnWflHtZmfanLDTXFIDyM3sz8KA7D3hTfgSGFZzb
eiRN6flrA0RrYNUDBsQ7/vuVgNzTPy4FjY21gRh3HM8DjgH+71+R8oia//d/rP8re/AaiT40LjGP
mpXUgBAS6+NVfeFx0Ryot9gX3b93Ng4Jx40PIQvU1PjpKs4haUHlGS3VbehCD+rGJTCzZuCMs5cq
QJY4Ozdexy4ORgUd5OEJss8p6meIS5KIImfySDp0yiLZBU6kiVNAP/mGdbIrxBEb0dC3yvwe98Xx
FOWlUX2q7DpclwkvdmXX35Wd0/yIeP3uQLsGUTU/pql95xpgmbTrt5iI44JlfJCHeusGspoZUv3C
A7GD3JBl7swUp1uriKrbb5YwGcFnabblKi8DQP3bAZSXXv7aFJNrXUSFH6oLraVVY4MiApVs9jdZ
Gt7hTZwe5tmGve0tSMiBmp6vrBq8rirh7MzG46h/873R1Sj3qJDB1jx2c5+M1NhVvJ0U4NySxU9h
VYNvX7UX3hTybu4NUXsI20nil9wBiOf7CbgNpvCsBFYjKzqkptBGOvJ9LU4ssMh+7+jH/4WP32X/
uL493OC4y9zAYoy/Rxy6zWQDRBealwLAINB0DsEHVTqfKmGDqPuxD63sGQvQ/LkrrBzbIIKfW43G
T0Xl4q1Y8i11TQPyMcDMgKTEgrxm2wVGewxblmwgWgcmwAF8Ggv5W5m46SWW4ryATMlpVuVRFVE6
PJiZQH1g0hlttRpAmhAbP4YWtyXc/b5GRKOWVDlqRH51yRtM7GurdSjAZlE/pD8jWkJpU0RjWA9Q
Jl+ZowUFdpXU1so3AG8lFQSfFdZFBdkLxCCxG9qzDvWIZv/qhei1denglYERXf6328zvMBH9xIF+
sRPYAEVb0AlhWo/+zW2mdrW8CDDll7RPnYmtsbvJQFWY9k0MRLsphVxFfPguR1Pc1U3fPNkZ2B37
qL2X2Ax8MqqYafKRfitLGRxHMKRviVFcFJCgHQqPYSNF821VRn9J3fpl0gvz9RRIsfZZYB8ouDBB
Ggv550OfAvIMzhco/1ZFFO6m0PQeq4zxXWe1nvl1SgrzwQF3ORJYVQet5HD8JCcs4DVfZhxX7Q4F
jd0hqhV2rmEHx/erfYnP4rf23+NpnqJLfyg/dM7EJmEChgL9sSDG+ymodddLn9xFnjCsOO1wEyYD
KL0AKrpAUb26VJOLRhjqWJYZiuVgIucSZoMZqV1RnJ0AkuhDpvtcKg6kum4g0G7ddaX5DNmu/qgy
Ue15ARb1MMLe1woVeM3Fp8OhzcS+G+uvczf3QrzCyGg3Zo2pK5d6C4U2gXkamxxHTgAj9d8cvgmd
D98EzMP0BMtU81DyxKjR2KWy+5hWWF8mSYc6/JjtWtFaSDiPBlryDDEe12/6c7geQ0cgKW9WCjcu
UIfCVtPweRKuJuuMx+y/X/pBoC/tty9brs1w8fue6QLH5fpEpfzm0m+52SvmluMVHBr+xh56SP3U
iV+eqRnTrEIROJqsDQR+ufpwtLrtANnnI4UYeVed3bKG931/jtZDyLN0mzBsd05ogOEPVevrBNpw
29KT5U0MVnmjoxY8RpsyDrPNOweWI90uxqs6SD0xItVPJzoqU2juYoMfCp+/psr0fPEYJifBhqdl
dooIOGAjkKHZvZlDj3RR5wiJQKiD/fwwNA2NqVWB5CJYF6Mhtc6iGIY7iTX9rvTKGLI/+XCXaVtm
N5m9ikb83yvflR+QWcDSOh/Zj4EnoBEBI3tSFU+m6gHQ4VhiWNIa7kEWGOwb/NexPQb0qkobBlRT
+UUoNb7Wm/6hi8rw8TCXleZuuDZGaHjHeWXth8A28S7jAqvkWmCNdltl4SZhT/uO2Xm+hSCqN/q3
OQLITmvfVZMJJHSIWBrwaxRISIE/QkXqHfgnNJ0eY989UpoPo2lCCtUqgLoGQNbmQe/uSFue+oub
bLMGvYGaqG7Fum5ah70qQPOvNexnYft5lO/JczUYw+cm7wHYcIzw6gFOdJWsAItzMg3fOuQBkVP+
3ukAUwfkuRMeLRH5Z6lLeJou9HbBgK2pYUAx14qMc6OrbuKJebuIgfF8cbwJXNyMyoP0jCbV+Qgn
gw6HJUAoTuJbUfxixFO3fyfPNStwzSFewQ92lN2CgXmPWV0kDwDmg2W1wENgGDO5HaSCGI0S/iOF
2NMLw6NilXAHSz9s/YW+Y4C5XHU7MCHzp3iYvIuqmi+MBKTAinfCu2W3EdJ110T7lmTQ7kCh33Qa
3P6eTHGgJr6qUIR8cgLrIS2jKd7mnl2eRBc8LqPoaOywI9ln6fM7e9egKBckXx/eTMnKkR/d1v9I
J62INazGDecIRtpPZJsn0bRjSoX90UydzzyOxnjbNK48Opb8ih3LV1I8igU+Ijv6TvgN7MDRPsvy
aUWsBAvNAEAS/FwZ7vqdnSLIlmpZkD7wami0a96Chdagt6x57Bsqg2Ua7rav4xZyBPD8eeAWL4tT
XyQnF4It31jEu1UAxd0PbdwjTepExk0B1L4fepFjtY/1EvaUJWBisrofogEbM20YAcoJvQPsqFjf
QG15iELwRK46iSRipoy/goJ9ShVkW0YoIEJWK5d39iC3Oi18V2IT7tiNIEfW3PLUkJ2OxiDfmSg7
v1Bv5pKvG2iVGIVm4i5jYx4xuyEvdkSx68scR7ZfsxRd/zoLT0HXDi13SFiZPrC5vedB6113Pe4H
d6DGOlIP+00Qaodw/JsI8FOEd1HaHWvkWp4obIkg2+9z1CyJnyq7+sFRCYt1cnoGYfKlGbrmZqYM
cILcy2YbK3kDXVRkrydo9wGgOQKFb4yTeVHMBuMBy06Gn1uXoEU95as7LILZnQ+GvQYa4KvpAY/f
aAnkNLeTMxPINZC8Q14bm1E07kXpC7IMDbZSRgJ5ak2cRw05BEgSV3GE4ouJ+PBifW0vxpk5zy7G
TS2M9mQJbCFuljULskkvDNQTe9C4YllDDkc0vrWjFQ/yQi+gnav3b8YJI/PgxkBLD5yjMxvPuiEJ
47XbJ/FjC04uJePiudONB57RWNjDleFV57l1cmdjmMrY1awtnmsLShWmhVJTGtBmXfwoW4jjaicN
+H24kQBvComdzWSrbAsywODQQeD4k5E6OwBazeewM5s7PAUgHaTtlg7zdZjS3abmuyRIzWch5Rpi
s+ri5BCmiE1j/IT1ZrZFRjo4xFk6zyj0jJUbvs5IdjoxhRm5/WnMlLlHKqZ/Fkm8Icpdy+DRNcXK
dCbktSOw6Xpd726Ja9eTDNlTMXmnma43Da5gSrOhWI85yhxEkhpgP3IRX3M9B3H80hxJiaVWbbjY
iyyNC61eab3blS099GfTYkeqhq2tEHWlZJvXwEPetEdwE73M3Sl2t9LFRkaKLBdYyo95yPu7ovZM
YyOiARxrk32KQGYIaI7rZrexxbXsNs6wtxtvMjZZqcQGVKvg3LdQAdvHXbPrAHMDpBkNCCHiQ9Wg
Jk3mcRluAPfDX9I+9L56jQiaPAWHUOp+rZ08Os5dGmuBl2QTpKmWSkB0n+TxPKkwOihC4SZPYYud
ulP7d+qAAdYaIVkC9PKE3UcOVHnkxekxbIznXjN7hprxc3YEKFNZ9zZoh7VGW6absXNRBcojZx12
VXl6Y8sxywUbnz9jyEUDf0VTz26wg+6DZjbYsjGr3pBd0s/z1YqHV3ObWSyDbViq6hYlHjIP9Lt2
N4VCVjVJ+IcI21KbunWjaxapdIxXSeN0oBsGY6ZvJd11LDos+TRbOi2emej6tasTqjOlOrK5c8yy
yHbAyLnHYr+BquuEa9UJoiuAtxF0W9GlpvTV2ffC+riY6Kj1FfbvXehPAowWBs2Ia3YKHkWXrqiH
eobxWXEQK2SpupHJBSZ4bQ51dCIniLXCLV7V3C15QXPdbcK2+IENBZQ3YW/qcwMWvU3Jzehcll3w
sefluuVj/1mURrBvRVnvKEz4EWD4wIenUCC7IluczmFG0KCsu+2raz2E7lNauBe3wAVcoc7ylGai
e4yk9aFHPRju61odGcmQq2d6FwjAto+oBGgfDey3bcF0kGwXm203j5CuwDaJjsh8q1kXgCysneKs
bJN/GDyzffatz9TpZRY+xUa7oh7H/+SpcSvsocXuhyS2wkfskW7mSL/pH3FHwi87dJ/LKJSpWpWJ
WIWAD0+QKCuLHi/xqAtMJzV+SU0bVzNuYbfWM6YbNDLUKiyZ/wGrig9U+kXNXBNG5WHKS8FLd6B6
sbksDGtAtudGMK360Lk307j4KEoLEgdOHR/lyI1H3rbpSkQi/w6Qwj0TZv4RZU6vEdWYRU8SRbD/
bYQ+C7CMwdlOQSA01hC6zHhu7hPRdP4K8hPxFdjaHU8HgEBzPMQ3uQzHLQC34t6Jc3HfxL64745D
06L6QlupKYuAbU0bL92vE2nPKPq9TKR7eRMnQr43UBu56vDrKbejcD9nXRafaNo5zhXlSVnuyxxR
JRlb5cpA9WSiAf/0EVXd717dvHr9iHPfOJVdYtyW6VJIK27rwUQVPp0ROgP7Un8oG0WO0BfxUElS
9l88C48qUs/WPVPKN700Npo70s4Gd8rsawDlAKVx86dxv3wtqnxXiTCwe+vhmmvVNxH09YV6NjYz
Dj4EMNbUHXj5EfSy6RXy2UWIpNAozP6pb8p8I8K62vdh0T+NUD8HXa7xHKS2jws4nr6lDQQJW+0U
UfY64exVzjYJtOhdZSoUsLjZHqWc6py64z2VCS4Fg6igvSYAe16oFJDskmUMbIxQil5ipz4bUMmi
7ilssf8ajqICFyxxldr5g0pXDlSBPoMz9PVosb07AoNu9GUap59xqAv2gGlpp8q5qmG0P4K+YJ95
xvBYZlgzl8OLV2f2R/3ovwd911OnYzpw9p8zyGIBvySKK8Tdm62D3ejH0h4uFhgDX0Cn4h2hzI0V
aSjZC9BM2cYKK2A+dRe9iyuG7jGv+5vt2O7KMRMwqCO70Z8HfPPwQ9RDUTuM/RCsrfjzr2pWYE/V
Kz8KL6tWsjbbq6s/mDKDo5u48SPQkcYHFAORVcQ1v68b40a9JlP1JWYQ6qEuiDTNQ4W79Ya6wJZY
W/zxy3lowStk05PKPAGI5B8MF4tMRxo2ymbYiBeKJmVrUNZjM6kxdSE3tqPnbs2G4C62g7+SNBgO
uOdh6xf1WKc+iMazqht1Y2OsbiJqon1lotii07bFMeJfuB1MVPwsNjrKpGo2VgRNw3cO31T1evTb
bEeOxcscoPtTD8kEOiU56GzYJfoWpChwIzvqFqerj0oPENZ/DlFTh2vbKy501IDMpF3RIaqHyksc
IIkPzuk8XVsQzNqQkdzUgKERbjrscw51oaIHqMUsU6DxuvvGlyCL1b1Ijem1qPW9m/ps8IBqmCJQ
C8NB3oxP1ubfM2y297uOH7ddFmC165ucBzywnPeSu6g4iR1VjcnVrDU5spm1j7kKhw1e8IrdUgjU
QlfEBcTtjgqFxkmxc2uyL0vAfxoEkJ67aw1kDhOsAQFQaDVHAIRFqUGuBLss8ffFMpt/hYb95Pkr
Cgvi715TrQXPN/YIWYao9aLnygeD5DRAJTFgRfyMfRHzBIj3uCLv5ATh07j2tIsM4ORCasNonBOF
m1DGwD1N4OvqyeoEWgeyda/Uo1FGJ659MGX7LmQoRIygRzIhabniqggh8NtHHxqRolw3U8mh1d0C
jLc731H2loIt4btgAx75mrqDWXnnRL9LUnDV2PI2FQJVFpjYaqR8yhXg/oYbqXWX4SmG/bpHOg24
ij9wI1R3FNpb+M3isZ+eaR43Bi1PZwBw1UzhzFqIR2q0GX/vktfSTF3kNWrvbXDd1m+7fxory3EF
wjWtxWHi1T7tzadISX4OEq9+QEKsedAmnsccbJx580D2yrRnUwDGkQLs6dh0Q6HvCqj24KYiaGv4
+u1cY6Um3cRJmYNnxP+bAhY71mr92i7BuUmOeZJf45fguDG97TCZ3WYWsfBr/5Iq8UVolQsy2XhX
NUAMeSOpi7QZo22ToWx8icfW/BfqyRpUkBBgWNU6x+YSLw4R7BC3Tthb5jobY2szs+xQUAGqnV2P
tc+6K+P8xrtKXziorIeeHEq50m5EuSgYcNsssVZgYhy/QCoYPz3toBGJi3/uMiIJnRFF0LmLHFxs
7kmbBOkNvGwFzyRi0hZvOj89FCaNA4X9HAPpjEfsZwfQyAGL6cgVe7HEWJ5kigQQrfGxIChfaybE
ZH6ixz+9Gagm2BmuGd6oV+TetKWGuuTQEfQKQC8JhYElVt2YMQAeeC2gIxAQWtD80C8Nv6ajM4D+
43U6Ck5wod/8EPcN0NaApLTHrzK2/CPYpzJIr07+syfkdM3Z8JV6rM/Te+6Y4HirvPCI+s3kuTcg
yVkmQKBR10nz6hbj5aKoOtms0ym5ZsxLbmzKk2fwQFeQlsvVvgc56PNUo0BCpODop6FAsBQX0Ods
xsAtz1EcX3pZqXjLDFFRF5TA2Jw2iiLf//vdGfId7/c/PNezAuzAOpZlByDz+X3rD6VnlYXsBR7S
kVGdmI2li18ZPwLUTRoKGN/VZKBm3/GTFTSFV7x2MtDuMHlG1ZD6jtvDV8cIALl1cH3xLOAfG1Mg
01AY/GnsjWlTgD3+oZJ9tKv8prsTQzjt89YVeHjL7hjJKTqhfr0/NyIUh34wIdKYFN1uhHb0vWPE
0ZbVMUo78x672HjdXHv10L/4Pm5hhQ9sNM+iK6qExgjIz0cTnPvECLGVQZ78xVz1AgwvXrmskK3s
xGs+YHsVyqJQ/HsY277YJeCPvhqlYR20hgS2xtR07qbB2juRMO6w5my3NuRV8CtngGyjBussxiZY
QajI/ugM0JnxWGvg3QpdQJqxI9oNfE/dokyTdY+k2Zm6oLn5CJYO+0Y94YP6sGydZ7fu06c6Fjsy
R6yu7qaMR/MJVKlJg11HfuPc4ZC2Rrk0KHliwM3qLpVbAuyC+Q/UHe4EjL++6Ta/uipG2hVJxqcw
zB+6ASD3bFByq7qpvUgv8S92GSVbDrbPT9gcuLO0dBYSXA/YYlcvIVYF2x5sFZdecO/iJv/D2JU1
yakzy19EhEAs4pXe19m8vxAe+5h9X8Wvv6lijmn38WffFwUqlUTb0w1SVVYm+C9QCLQCxdKwM1Sx
t0xY9sgBGgTxnzz3HLRC3qgqwzU3A3yyTIYddcn5p1/MUQXOND/yUhmPG/BNOltDialQ12xGZ0u8
SssokS4JVveeo0XJmdhyQ1Nb8aAMX6jXYZu69OwpWJcWQpoiYeZqShKvnWycJ0287XAABnYMjHvn
seH2egQO8CvT/98ecSn6lcxK93droCzK/EtWnuv3ODDbRe7bQG2Trbsg/yDqrZvUJPNZ2msVFq75
4BzaMelPNhvd0uuMtj9FiZ5sYhAzzd1G2ZxKw36dhmdPmqTrHDXSo2P0J+rTTJzwO+9mTTf1I8gK
a/na5wFKc1WDA+V0oi7wRn0FDdh/jTScIHe9tnO7WJEj9oHwoctl4t06NDDbTK3ywGkarO0e4ZyJ
4RtE0lsdihs8N0r6PXVHJcc1JpIflV9FfqTERX4DIsj72Ug+oMB4B9YqtaEDXdlKDOqI4MsfMUum
LyNv6pWhB+2FpSlQHskw22WEbAPZJ90anpQ/IPXyiw6V5Ru78jda7UuIjfjeLnP9otWjfqErByH2
S9ht3FFmN2aQTEwIpkZufwiz+kqugea354Q7j4AyPYFdZ3SAS2vFQ4Zs6doxLHNNXWrKrsn2gSZP
Jjhp3yGVNa0RnEoRGR/QNZDvi10fXFcVBzMTTndPbYwiOOVLE4Ane48QqH1ZpieVSHfkL9NQO2Sa
/TZdDxH8QNVFduiU1tXYWfyCWtp1lnbNiTUjtBmMEbso0PO2ewS2PpJbT0JYWqL70uM4hWIj3CQb
mkzNjRO2qfNiZKO1Fj9aVVTGR7LrzGkOwB6fWV+A6N5QAlJLw2PUFy9di7psrBA0NNaLna7Id/ZQ
i9xNJZf7e5APaHvExsqhfNLnBiu9ZWJL/UaLYaWFaUhGITY1EfThorJ7BqETP0ARrffAlNU9N6qZ
AC+CcivIDqhLAyjbQTV0+EyTsqAz9iW3IGVnBP1sm/zQ9AC4Tg7kjyKs5slq5jFRQZkJDLpXjt2o
Z05N8zUx+BGiOaBfEwxnxdztvgcMaL+O9eWHwLDGtW6g1ieq3ALESEA64mPvAxtHEmCCtFVoFtoX
pjTe1NsAAoQ/XAgRv4NqxbTNsYfFsQeugyLmtivb/zJNqJ5WriLKvVaViA4gqM5KTV5ZLT4Re7Wd
MAje9fzTMja61ifivdaMclo8fzNPeeL17D5CMWAXOCaSOU4kLzGX9bbzoTdLtmXAUqPUFa2UUOX0
feT/RxwpyNgFmthUdQ0SXj0TW+CvnGOVV8MFhR7xhhX+9KFp9a9tU/r/dFEJrXfT/AagOfegOxK9
+Nx+yPvhfSiiKfWk1mHHoJoQLCLHaEQiG+zVv17SuMZgTGh8nqSohO6m3/jQZdT6f0G6WPdvEwXr
tw2wCbu27tj2Pca/l7ZVO7FozigkRi5XgHgXVenerFBM/QICGm/9KsO2ulTjUinqMNXwNBr3TmN4
tcGDPSU1hSada187B4hbALNmSntcZZVbrUCA72LvqDVODDpKa7ucjCyoiXtJoml4RUMFMPNjsH7G
yTAfpQJzKh7FiKwazsg8rpE9SQswhKKxQzpZq0tnDORWZrz0HCRWLuJmRPXnOZF51rSoOTSxyU5/
3jX/J6ThIDoP4AHXUSzh6o5+h5czUFmndwgTnFEiYhmVpycQpZ7fYQL0hKvczfztrCEpJzCmCchV
3Ly6kF852gPKcswHO0rMjz6oSs4JXmheOhn8Y2AkYEwoG0TF1Gjj8sTLcAS8SrefPvx3UgYCNpCY
jcWe2F59A3qg0HgtDkT0Sjar0SDFq2zED0sDAf/FjxRkF1tbGjX4JMKizte9Kdqt4yAe6QbZM3CE
wTWvRuGBYsn5nOWJ7zVcCGRa2+p5qKYPZO+y1FojOpkfrSYrProdjmSdb3/WG/UPQ0xzR13GIKdY
WNFHN2TVETUJfE3T1e1YpqfPPZgG5tuRf52CTYlul/nAev75D4sXyd1xyGG2hW2X0C0OUQKUB/x6
HILuHJRNraE8u/XgTa65SknRWwNz0sOILoQn6vnn4P4Pkw89BoNkvslDrUG/IZqJX078oDyoN1TA
IOPvfMJ2ujhqfpdsDSC+PsU9QmE4B33jYOj3bBFUT/FYwwM8KjiC5Z/skD1NYdU8DaAGeomMcE9f
HLc0GH61E+4Yl/xjJ3N9jRR1cqBuHBs3k8BKvS84hIUaCeheDDWWU/prA8EchRBWxmacsr0FfpXf
+S22iuWAHbWm/QVJqMGLlKJpDHrLfZVPYBlE706uNFSD2HN9InlT3anftEzJjWZOGJztPn8aARLx
RHelPb2YOoW51Oorsmv8zEo+guWrDF6nZHZoAK1dhXZVX0PocP/Rwfar8jC57joCDJ9lf+FV/Q/G
0OG6IbilW7rC8XPr7nGRI37TSqGHJwnJcGTXhqg/Zl2if2hNxxMx6945STG9+LGxDkvOPgxSulcU
M7/6ccU+oArRBVghL1Y0x81cCVLZpN6Qr6wyf407xPt5RSvWkM+cRtAbY646eDLfZw8/b8d8Z83H
djovgOioGKe1q8XBZrGlrmE/uGxFFiLipSvIoN260gC5NsOKMr39UBWAGhF3xARxRC83q2rdl6w5
EAcf9Mw/tz2eYfGAfz8Sc2TVUAp9DXrEoom3D7BhfT/pgb2m0fTXJUpHn5fo9JGWQGFe+RFsdG9L
0BzWOGxegmRel0+RiPoHaIODw4KHQrToEVIvAAUtAi/zqGukeDmZmUfSLgu2ygiTvwRixD0O1cF7
WQB5DWYVG2x9uorT3Bz27Co07amcmiPiTSD7Uaf5Th34C1fgcK/UDZpfu8Cjvo2Soszi3NTmq8t0
gRoEM9+0jKXbwHetF1fzi0tjJh9JCnpUgrsWYs+O1TpXMrHYf/OnwcQtykvcRh+p99M/xzbjOi9Y
1cMKkiirwi/sTl/Vph/tqWjCSDWAtUb+hRhQasWAS3Ze5w3ZqTdYaXl1+2jFWwHGscFIXqoJx5kk
NlCXA8SGXZr+j0yCuJAV/avfW0rFKXFeDC2BIpPdIzTROeyIBG23y6ARph6Hxsq3ZfyZZ/I5B/He
jyb9EhZx9s+Ih7Bn8Sb+kEa2vU5ddwLOpAkOoQ2Wnbw2P7Wl5nxilR9vWcScXdGPzqcU1U9aPibv
ghg15X9+2fD74geh6w6eJyZSJIZrovry1z95MkKGecqRoRK9QBgI/OCdDkR8GrZsI0FBeiHb0vgg
ZQZpQvR9MdGVhpD/2gBIH0y58sMwTtY/vet73EXi33PLZt3Gtv9d1voXP2jDz8aIHQrwy+bLFIlk
03SgGa41Ye36bkxPYVvGJxnyDMF/QCaLvzwLEVa8e8MK3eDMwReQO6aDzdPdFz2xeI+QaFGfTFSo
nVEW4Ow7oFpRZ14E11FYaneut+80F5HcxDDiV9bq+6oqO8TFShD+upP2LYfYvGc0wBMaHMyHrGuq
B/BS1HsphThgn1tdUL9lAt3QTS8jnphelBkIVU6IV9FKYYfDw1AE/0xFhrLA1hIfZGCVa47/4kdm
DM7O6OP+iGCcgTqrKNvaTWc9+4mfQhUmz74IR3+wMqtFWav22As//OGm2WsYMuujhATeipaI8qyu
H/BL7I+JNspdIUAoQEqUpGOpGdUfbORCzuRXRhkAt0rYkpeGWFV1aG+1caifgVG0ptp48s2kfgZX
73hIWDt6NBaO4ChMR0TB8KcsP4TIdHiZLfuv+D94qHrgvjzdfe/rkYPviUQavRH9d1lYX/0K3xMc
p6OVQJ7oOtVgWQyz6MuyeQR9MwAIRvKFtpK0d/zVlCfAnhW+XeyCEGXUFcN38dermCcopRuLCoUm
Oq5uRjc4twELY9RD80zHSNXLU3HTozE6VObFtDGVJx0qf85rlA6TGqN5NFai9/+b93OVn/NolcI0
3IPb8XEDARV5cnRtPJU5S72pK43ZFqDw8rQ05Ld06Yps0HhFMZzl74dBA9MP2Yp0TD1T9sZm9pPV
d8EceWDOmD87KHLagRexQRQB3X5yUYSvA3Ufiqndk61VNvwEPBdqJ49kQnyoPEVm8416XRCjEoDp
bJcbIPHjARiQVOSKGoOCVXTZIMW46xAnxgFLxbnSiV0YDVO/00PA1WUTrW/mLAsFCSqxhJNGOxMl
TgeE1hFOBBb4YqOg5gROZOto1eFcewZ1pUAe2q5kW1Cl6KvEBauB77TlQSq22SQQ6aXLy5dQ0dGm
XAQviwfZMuUBQPEL+VOD585v14idAvSl4fvOiqJXzhvIh4zmJ2jxWNtBmNa+rPXkfennT+QQxpDo
HXUE7fPYEedJg3beFLHwtdLbNUqizE9ZZNg40+jFAZsPVN8Fnb9FyK3ALhJd4sLNgL0QdQYIujLh
qfjmQYNk+9WD1pCmVawBPq+vNbNfgBkddq4eIYQYt/VjDDwNuCC4eC0hbhEqOhfRoLbVdWX5gijE
m28pQ+s8ttk+SutxJR3syc203WsFaD1L0wRS1IfSptuG6zG35EOD2pQDsoCgV3NL8zFRkwY1qUUh
lWVk7bMNwDP+MEnyroBSMMtt61Nvp/4usaCHWyPICMbD6YucNOeRR3b5JDTzI5lRhqUB08iRns7Y
g5sOq5RXzpMRa/ZTW1jOsSys7+CbaOIVgHHA62s6JFNjcQhR7fQ5eRSgtf5sZOZ00HWgk9M0qT6z
GmTdECB41Mq+QbygR8RLuflysta8asQBVWwRJudT0n/882tbN+8jKdBJwCHRtFwHknGqeOjX97Zv
+eVYGHp8al3QiIIZaJDxpzhMN4zkG5C22ohwFN/sxE+82myMD6wdMhxrk/GRuyEquDgk5v2pR4Mg
xq4GUP6xNdM9fmdIs4HE9j0Y1uNjoxv5CkUmzXunnxDwz2Mwo6pu5QCKW1vg3gDdTfu+Zd14xb77
I00VYAZ5LERwoZkauJme/BaMHGpix0Lxkg/fW2Rz1k0YOusSpM6oNEHTTUF56qMBga+lb2QR6pqW
vma1ZwbR3Dr1urDXV30ssscuGrPH1jayHSoBNI9sS2Mk9ZG3cYlcEnypufG1OhOHQu1zkGmuF9cR
JOWy1gi3YQJOfmQtmcS2UmpvIg5iZPxU4XlLag7E/BQrhge6WpoJmZUTaFBvCKJowp0vuVlB4q3B
KMQ0z6918Sh1fmkKvTgL7B3ApVtVUBzKR7GzqW8DYrDBc0O+zXH8ToPeYwKq9A6fE4zTpX5BTH5L
i81zcDhcBQ6XV5cF7iMNQHQVFCZRzgHKejZb1BMQFcs0IILb2sNz4qTAL5ANEmBQHcuGGPHMn8Zu
GFB+amuIHCg8g8I5ALo/z11MZK98E6RH4A36K7v4/UYO+zhsYIX6OTg6t+9IQwZUxAUcYr0nJ8tQ
b1shmIwQcoZzalg9hG4ePXeqKLnQonCb5RZOl+60ngtsbZrx59+leX+CEgYCm47BXGS0GYqw7jaW
cWRBUK8HGX3ksPQsAXHAVxUNXS3drKiAD5ElQmxqFE+abusKMOdrOcg2BmgKXmsofFFvaQREp7Mo
lCC+hRc1McojV9AahOpUxhFpHjS73OeoOfKi3uWPSQWWKDPtM1BdtiP4mxITdZ6R32+p4Mr6WVa1
FFiZJuS2ZxdVorUUZs1XyjaE/PnP/2/Ixf7yhzQFc1H7K2zXZQAA6A6/+4+botKwIhnV76cqdAHa
cPghRP0dsaNToxf6eFm6QT7NHpHMUlBu5Ci4o4bEGmkUYp4n4LUg8UQ2Go2KerwAhcoPVQUmnb4Y
IEPbhRAbo+Ebd/JE2QZqKJygWC1LLOuQrQIF2gbFK8XM5E7TaGBea1nh/h+gPgmtRS6QKn5b4Xd3
IpflJjStbfmpBLs7hOAL46lvJYp1cn5xY2Y8OarhUOA9YLudeUjhvQMI9+pMafJcuVb8HAG+XTjc
eaBeobvdGWncF9ZUfbLqQgvk71aarZcJKW6HXBP39zSDBv7HIuRQ4TS3R2Zo2JWy6XdjA34pS2kn
G0pjmZoqSMUJ+pc751c7uUFzCDoaAOYv/hEA4g95bUfeFJv1fhmgCVYH7e7QxCl0WY4Glvujni9e
xWZRbmmA/Bz8nOlD9HhLm15DOtAZgqOpujn5LTdabg4trAilsUjfz/dcfOjKRmX4rlf/ZrrJNPUx
2D86yJQIqwEzHtJsx6EoHCBIlEQj9VGLZhypO+qWdPGKgajjCB6Eg6ULr4WAXebV1JLT4q6DJHgV
SntYSVn5JzAoWrua6Y/Uy0Ad0m/pEpgWUN7SJTUm4I37yhCHmwGKoy4ucR76J7IlNHmIfOMgrXAz
qDstfmBIQZiW+vdT4m4wUd0YQRoSU+ZlZkeK9GKD9+9E1aeRejCck3NzjzzIsVdASnJcR43MgKmI
OwT0ZNB5I88DKM9m9pkasGcX7hbQ7QHx5umAEHAfvyQaAAqIOgTbPklzd3YnrScnhEgliKMOfLR5
eR2xpRBCC04TT5BsSHEgBFM1NralI/KzxvGoWdPlbNW1/tp0eODa9QTsVNaDIfDmEjx0UCYpx18W
qdVK5EQL0dViQ+7qyoE739+YlmVNHgBku3w2mpzZ1aOYUAjuhjUS4FrD+CUHCPWSA7C4mKLB5xcf
3IwXHN+ybRoArpePgSHXNIOaAbh1D9os6Y4cddAXboK2iTdO3fGz0BN+jgPHmK8CcE/7YG3eLybs
5/sSdAk54D3isxCoUUCQ7MmpLedpkHZ0RCol86g7TYMAEadWbiXOi2uyUeMOSN/5IFTeLTaRN1+q
JES0BnC3eCVBpcdw8nskDxswUpAUWYfFv2stcLVOIC1fbGAkMTZhU5rr5TP1Zpms6iQM9uQX2ENy
9pHxrxqnPWWT1u1jW+ypVyiTNY5I96EkvFNv4PZEI9RwGqFLaccmAOrKn5xEwXN1Fu43NHEZWLr3
S1Cfmpvb4lvR7gMzw1dVfQoaxkE4/NuO6m4LYyI0ZkF8zQHnhcAuhrG7LdVoDRoCCZXx0oWi20BN
+rHvpf8dGsf7qAogeNcjt2O6I/K0YOULDPBfeWN3BeV5EXlJpRD/vf/DjqEoJHBEKnPjKQaq9JXX
/SuQ2eVV6Pk/xdDmVxZ3BxxvwMHUGH2wQ+5brIRi6OPCBj+zX06eW1XVgbGseKYBlPaGuSmf5g74
No8GOMu9ZZItIFIalWmxTYza9oBK5fukM/yn2qy+ppYoT8Yg7HgF+v4Ae46neQxEL+dYk886ngE1
VJIuZNZ7NuyKIutWpT0hhwyqbg14utYAYLPygfqNtKcqK77aTlqdhrrOt2wo63Wkbvff9VOsP98b
5Ktv69rGS2VMziNNWZanu9M91KfOlYhTgoQ6pEVzP7awd/GtLHjSbO57FTN75PGd8L1iJlo3yNmj
JrOI3huBzFFnKsBErroQW+tQBwqlQgQ4ovfQLglPvW8bQAtgNOggA8sm7ZPGVG9M+yfQw2xpjBpx
BQxevKNrv3ppzSI7diOCOnIYd3VomcdWNRaYWKCvm0JL06rxx+wyPPtppKgnn69EgHIRLxn6mu1p
rBNKIAYyNQJaqlhgvkym/mtjp+5mXm/2/Pduy7ybW0LTFfCP2Z3MTgeJqT/vUREivtujQh4WAFUb
GTTGsMe/p+mAnh7ShFM1vDj2eydKnXjtG+o9gYSfVyYiOlMz2m6NN4bq31zaUB46g6oceVb30aTO
iCKD7W/nAUv4IsF5s0NSIZ5X/a3fvL4ZI2ZlYe0VOdHiICKyoVdOH8XQkPvwktYqd4k9Al4iEfAD
HPVMEVNN4W6BQH5YEvXuv6aQeIaoC8ziwxJ5JVOPSbQEzfx1HXIVbjUvbdUFgBAuqasCuXNtE/yG
q9wQR+gdv1LPnhr5hHSzKsPTUPtX4xy+Gq2k2blRC/JTmlGMxQFFMxnEeZkJFTPdgiaSlr3YJo7u
uwI0712MqitAKwd3HbjA9WWoFVwDt+BfY61BENOO8YoGPOIh5DV7qDhEkvIwAP5P2ZYB1DFlq5Kn
/ZZsUSRHfK2l2rnhHZHK7LZZbEWbfg167DAW0+K72Aq1SBOMqI9Axgwk0HXUbRfHEAXBfwGLgOL3
P99d1wDHFb60poUj3P1THdgQ4HiRd3gpm4FXr9hcnkLZmGecHcwzXaWadtulAdl2XzsQ+uzmnvKN
4inqvWVugVL/E0hTb0x3y8UghOu9RrezDRtQM0ZrsaCHsHpQmNh8p/4lrPJPbaNZ7zrNcJ+taED+
WFrvsIW23k2AftlRUzyRyTURcor0ajxTN+2ls6o1/OmpCyFxkNp09bAB2MR+x/LRBMAbzLW0Um/x
COB9NmrZxjEiaCVUGY7qqqErasBgaR7rtLeOtWRJDnZRXC4jdEU2clzm0TJ4MKa5tyyxzLtbRouc
ahNGLoho1PrLWgatQPNANDXuzGxsLq6Sf0hzcCiN2EvNPQlBSjvsjC112yHJrhxEctQLSIzCbGOQ
LoXjKVXyEy0e6XsNFPYrGnXLCjpqNnigAUS56D3/CoRMsB+lBiUbEfSpXCcfjbxAOYhyoKYMcuOC
zTgEb3Rk5cxG+0R22SI+5jFqzSFH8DnHO2uZR1c0j66qxP7bs/k/7LF4JgMoY5i2ha+5OYvQ3aSu
46RrkY7izYu0JlDtxJp7acvSv+RDOp3ynq9Ln0GW66edrqhho4ETsrDy3WJb/NwyVHBxCCkso7Tw
0nVCtpmytD7d2emOSFuVSuEBjx1172VhuvKNbjo1gzEPLvOXD1tC3dZDGekfPt0I7dCbf/Eyl26h
Pp1ddvVpuf/yIcDiU641q3v7dDR1+RQOdLZOKEVYk2msNOxtsONLQ/frAXKUzlcHNPwbYEyrY2o7
yUuPBPkEMpCvLM3A0grNT0ibQ/VUmHmHUELTr22UTmwcJ2jHbZaCDSNHvZ6XmEURfXOnyAWT5HgY
6L3oGjI6z56VepV24BisgsA52MzU049kA7IOJeCo6dg4g1tF32TE2g0oEHsP8qG19gSh4nrDZGnj
UGNV+yaoX0etyK5NMWXgM0NDXRniAIhd0dNiInuLpO0VMmPOsWmsPZmAbLQZ1DaxiJu6+VlHNQj1
7pZsGhy0gmZDY8uyi1cwgBikSi7l6JjbvK6HbdCY8uJWnbz4+DFdolKbPB3F9NuqgNj6jkZQY/kP
G61p52tDJb0mygAtTwz5IFozP5BL2kao6cTBYIRIrNxogxGCtlyU/3qbkAgAdwgqXNJaIredO5u/
bJP4fSgPACPwxTPHVFFQvG7uQ3myqKG9OeFVE5vdWU/EnoEo9+DiXIDjVTGc7dLGyZ36TpzjsjAl
9qlm9WYkJxrGX2Y4zz5QGx3epnN7j4dmcyC/xX5/A1q19XH2v78rLbu409XPz1kOgu8DK4oBshU/
nMJ336VMl9vMqqYj01xx5VC4W0O51v/SgDfKagz7ewxXE3URCLMJucUR4s0VrJDYhPDE/6Jn9Wbw
M/s7YlAROADWcmqctTahRpRQTQkKNB/dGf20WHMrNmdPciJ4U9pD0eLNsyf2i8XL19zrG/KpL5EN
0vK4XC1ZScsIL4XAF59MtjWhwMFA7QR1KZVZadr5zqMAZmcVyxJ0kb8ZpTtA8SgpVr9ZneYWZp9d
8OZPNoH23nSglrtCHkqiODXASR4FVs8gkAiekyxwNnHNJw+Be8RmpTil05Bs/Qh5CuqKpBSnQilb
z/2bS6QpoghcIfHKRCT1SO6j7fv6E13OTTQ2KzdROVS1eOf9+ZsPcOZ/dlkoLrYQwXYMnKJ1cY9v
HlJRNEnmli+mXgjA4AvT9lqUVKCWOkdkNjEeqEG6djrnrr0N8Tp7mN30UvN3YBRpgfPvC9QvOPGw
7i3EM2mK73dvk5sYZ6jBabr9siCNqhshMvafG0EkeSt+TqdJdDMGTVKPurX9GqMi4kxxZYo/43Fb
nBK8mMhEzU2gXc9B/aFGl1g1slHgd6P+z9GbGXyKp/XIjXgFvhjryMehwHlNXSJ+bh+RKrTnK2Fb
pTk7ZUyyHZKFN6NT3OK47/LSPraFVkAcU02crbSQtH04LGsmU/E+iGMbON+guFAjR7f2rMlstz4L
tXgewYY/OBYSXEnKryPn0cFBhPoo1/9nMAtQb2n9Dsy4KcjXx+JKtMV0hbxjcVWDbRxloGfHIEp4
IULTFvl2yFH26fjutAO5ePmRp6AwH8amuVA3E0BbWZX7DuysxROHTg3YncuP7TCOx2wIdSSkMYnW
0IaGzWvEDVA0yxrTlKySlrvvSke7jAGq/FvgK+sRrAlg7KFGpn5yLtMQiE0rh1QhUfkoW6aIf+yq
lY1HPtSnYch/gwjIb6xVEOVgMKvwwhiJIYiGARJ9W/tuMerSlFjd6m5Vk25FPjdNbYIhDvxWpQ3Q
Hv2LS+l/jvqUPwSWZnzAo5L+W2JIll2DGoLW5AQQpb5njWmtoQmZPaCOBSXnmvgSTH3+2fLTYNWU
ZfuOWQaHhs6QPIaxpm2ZEzdnxEmtA8ptk8PA6gSq2mG/Les2eOJ9Ua3TKW/fm2VnIC+U1F8S3XnX
FrH9T9DWIKRIIOI6At0mANX64SJUhrjHOQogNEy8ARk4HvagGseDvlNyon3Wmh5+YPGBiAQspxJP
XQbmIsVC0I3tc9T3zR5aGjGEb2CjJnfsbxB+4cklHp1i1xdSrokVJUQdLJIwjVwTgUpptLfd3KhR
z+hGGQr+h+adX+ZfiaLRz8UnKEqY76yi8neoO0/2vzoM5eexrznYm4Dy95iCQWNzFqEA4vXGFCoA
9SgB2jc7BG+t+LUPAgQqJMvji5SvNB4b2G4IgFu29DzAc8FtQLY9P0VU2guYMBip/+/g/Ky4yb9h
wIc+5k1Sb3kUQSrPPACle+yNRJug/h0WkDPkCNSjOiw/W1FdoGC08ipo1h0TGkiUD43mjAWbksc2
diAuIvZWmI3rfEK8iOZNbS/YhS5FKyAzzcytY0KMOkT59/sc/7Ug3Bb5j41rN9mPfiyB6JT59D7u
OWIJHCLzqVWKo6hibatnJoKK+A/3poaHD0ndVFuOuCRqSBHytPpzMJmIFgSdbp/JXuOBtAajvLXS
R9YqzPKw0TNVRUG1XoZjoAjtZzNRTZrqToC2eVGTgiGNj2AbJp/fzrkZv7kkf7urfzTcGbzKSX8g
eTgVXqWZyYmlTRdtuRamJ83vkxMZqSFbE7Y1iBnVcEWXqPN/EKZe48nqhuAv7H4QA6fU3MhADZc2
tKo0LDqD4hHFBG2GrZSyzU5hg8tmLAME4FsP6Rw1QuPzfHCHo2IQpwhpZ835dgRIYYjB5OkK9Y/V
KYa8FtiVqf3vdTMJyFQEoHE5uTWIoVGStgfKDWFcO8A0kaZV6dFwGue7JgZWHoRjLr7Vhcgg6KEn
a0TC+UWobMtQ2Q5efarPuvK5YFF4aFzgiHZ5wftTGoCiYeiERC4Qp4L5MiwdDsYgnH7mfkwOOJMj
gVtquefbOl5jYCpeEVNLp6hi6Ar8X8ybLKjpUdfFq8lGvCH/EQiE9chPgtTX8oCoeuyBtz3OLuSN
pMR2KtPxvKxHdk0+Fp2U18XcZniFVeW3yDb6h8Vs1Dj0QC15V9kjcJstWC5IETEGlfXVjFAur5hS
SYmxC7MXPa7tCzlEg25vchbKDXULUJ5e67B6JFea9NOfTGAtAEuadMYNDZK/Wt8mslWeFi9SC97W
Tn6uTb610RTYaZt29WqgZAaFLyDUCF1t3M2JaZX+HoL+OEF050ImRO3Lq10jGarGKLWtFbm908qh
Wi2T/tdCVZG5F5r1cyFsZ1E3AF2RTecHe30cLaTjgJulRplA+2YBW4E6HsLYKhMohcyLJs3veGji
06lqt5hpO6E8yenn5GU9xUjUcZwZ54NBmWB/m0JzjA4L1FQNyyBZXM2mpYjCZpCUahzUsGnEPaOD
ceQCKOeWVlrmp2rNSvllEhKZyDthPc0qt63NtWIj1DJ0y2UeuailaJX5hELL/M5PLTX5gWLcv7qK
/slJuk3V5dnBL2R/msmfrL5AxbmPdCOqZ30QRdHlbKVJ1FczxxHFw/PAzaS3VXRxYFBjPVmhAabQ
Ghlr3U/FbgBbUoiDx799ZgwSEnAImj8kOvaKEBR3drMxtLrzCBjgyS+T96lhdUepVOyzFowhtez1
0yCmWeu+BKndQ62aVGAjj98zmAxVdxmI9XofNHp/XkzCiviBd85XcjUlwAkIERvtytVEtaXbGDnD
kQh07qioxRukBW7vTFed3Qz4cHmzFT0Do4AasIwBx2sani/NAg82M0YYlIxNN1yS1mZ7Bf+7WYsm
39mk2TZbXy0dAVsOqax4YMNn08mgYYxcyEnkbvYIQRl8sDDMv0VDsgFD6K2HXfjtfpJVeGYTWP3A
f+18LwOUHPnNN57wHKxRMceTqESSM8jMXSaF81yDDMIrCm7/dEXqM4dy3LYFvcyAyvG2ctYNyjtl
076OldOAU1EPLm6URle3LASYGWT27RcHK9cALLH1hzex27h3DDwtkukTFB3rc1CH3wsgSbYl10b+
sQyT7yU4frYQkYCiBkd5+VoWiKOSs++bkMb5OY8cqQeWhvo8CojRzqP9cqlWzFJHbgGom2JHPkZl
Nj3SVRZ81xOnfKAONVCJCwCerZtdoLxmV7dP9kMILObs143To7Td5tF6XpYid9BkDpCdnpr94iki
J9nliGzh4AHZGYUB9AFkANe1ukHV9TXk/hBI8gTysocegF4kvSHF4ehlCbw5GoRW3q4mV4CPbRm5
G+4n/VHt1Hd3durez11WXdYjm+8iGm0khQ5EnHPB8wWpNOzJfM80wEwUDlWP3wbYqD19nJyda+W2
N/eRCQmv0E7GaVq5j6i2BKUiHvtqCepRsywzL8uS5m2Zjmv2HsSx/8fYd23HjTPdPhHWYgZx2zkp
WbIl+4bL4xkzRzDi6f+Noiy2+/PMOTdYQCW0bIkNFqr2dtHDHdqf+xCloIA2eCaoofa3lY+SKs/p
i2c7MqzPSNnOlrTSfryXz6Ps+0OkM334fOqOZoHO+SVNVuGPC9zQpCAZaWlgOiOY4jYP+O51t14C
3NgVYe6iLpsPm8V3CdCjxYyp4tVLJS5hgsI6SLfMP7mDkX/qW1zZeiJ7JFHSV/Y56cy7KgJaeQIS
FsvxHwgzWvOg7nOFrBY1XxNoNM67Ww8FpA8kWizIgWQfMRaLYmjfY3xYUIw/7UIW/7lL1aE8zQKS
LGrdjPKed9FXJ3KAZaBXPdgkgdKkp6gSmxUNOqrBc2H5u1J1xtobDHNz9Voyv47INjPWbeCam/nF
BNehq9KPkzxGO0rio6uk3UcWio/GQ+kkGzDjBVuWu+FX0EnugL8QfvamGF+/hYN+SNxtfg2AerEe
i2A8oxW+eC2TBMAckAPtrDoChySZ3U2FGmwkhQWAmxzvifvdZwoLpOJ052ZdsCevj1245WR3Jrq1
VmTW26h0V7/tQnLaBS/PW0uIIzgwvyp0ZH4K+jj9FOKAtO3wCruh5axQEcqmjNE4ksyaskdniMSl
9X9YQeQ+knTsUuusY0VsGpDX+4gzr8cw61aAATKO3tB6WyZASJrK6DFn3Hwp2g5A7n4OyJKYF98T
c8SDJAi/TqPRg68NKE2Ao3PeQNS2IgNUsNdbodzilJVd9+KKHFBBQf4diSCFvtSqumMhGByY6gBi
rBUTAxiM8g3nMRZJcuf06dYukWWolSy+//4xTCTUtiTXH8NHjvuSD8Owc/zwlGSDekC/S/DsiqHd
FCgh3M/LwYiAgePKFS19roDDx54jnrifSNIkDmpN8ro90lKChvuAFM+wpmWVxs4T3hjnFYkmlycr
w+AgpAXQ1TCk97YeaMa6vycRBhda4Hz7LsaFYXrPxuTBA3I5+id+ycmMBtkb9Qr1gUCx1bY3/swc
AU4ne7FZFIsdy3Fmn3DHu14i99E4gpTT7MSee9bPZaPFhOHvEVhW2XH+dJE3GfOPw7I6uo/3i2Vc
B/2dDE7zEXdCbybLUY7LieKm+FgDBaMIyhY1wGWF3oYZi71nXYPjlgZwd/sxWqM5w9mQkIYZ603g
nTstk+3QpyMuITz7CwsDwBYCqi4AnMd20nL+mzz0ISd7Cfgz0EMgs6OdCMaOe9OIywo5HtHlMAcj
+eL0sUkBwM9z5k71PhZlC3bG6ihdz7z0odHiVxKiMZA1wEfjdhMDhWWWATarvh9DPOcTZaFrUNvF
1WSCEdQScyQy5gBRPAZTnK5S3zfFiqLqPaIUPE2zmw4q46LetrzAHhRKD6Ix6nvD7cCSiJULUGr8
+oBoOsIN/Zsd9f+g7BEXE24vnjrPey4BsfpWRVzt7IpXe6ZglZfdXYTuUZBqKvNujNs7kY7pPT2/
ZZ6Ph25EGb45aZoplELexWCTuacn+a02AtDujbZHyQiQszUJ1UfkWoqLU5TZRQwd2FkUam+pk2PS
6Ew0i4uv4HcAWrpuBiFx3eNKcDElqzADEmKmOF93ojUG4IDF2Z1t4Ep7hWf9k4Nj1cFrZXYn2lzF
+9FEMsJ3kBPUdlfGPFZfW0Dh7jKcF85oMpXnMuQjmDiRVzi6oblxi3ZCNgHAiuerac+Sv/sRTANI
KPWXiGMw6tLcGR7aS0u8/F1IMU5t0M5rIBe3BUjtnC9Jjn5NchljELGFx4oDmnCTOz9Qnz3cNSB7
u7cn9LOYfJJnAKLgaWGVq1QK/4CzGFp89DDiN2wfGV64piUpcJVV4NcMWGUwWEwFMr6AFoms/aJA
2OEgwBe38vBw3aM2J8Z3JwB+C44mzgII3vhrkgkaw0AP40fpqrB2ppIZJC4SBplutGyQv/TLAUB+
ac73jdda/zRpdRmFKP/OKuep7pn/VzkWb05hjN/Lhv/jDE3xzTPBz9n2tsBvY4f8djjJNTDtg90g
2uTFR60tJUVppUCsS+jQHzrKny4rjSr9Yfn/59cA3M+ThTxrpJT6LxWBhlQiJYVi+/wHLiXB8YUX
rXWdA7NeFXZA8pS4v7Qche7Rv8r9qZntKY7rAFDl9zgkN0PRr/ox2TMnfrB0i747dQn+VOMHot7m
evW7LhThg6m798lSrxY/ALg9uKq1PluTmzxqHTD67IuJOso1ECLNNXiz0tcmHYqVjKbmLzyuz2kW
A5QKxB1dMXkAZxw9pKdz80cuip/SUfUbvvWqNWPu8IwreqTGMvloD6CtNFv/LQWSxJrlWfVoO02h
QWPRepn53f2Aq7VN0ibqSxkU/3j43vlZrkGs0f902/wn3tS7L30g0GTeZPl9+IRfdxy+Rtd+NFCI
uc5Ly3uV3vRdP6x/AicKZPC4JcjS7km5nf0V9AL1Gvh99SfVA848cUR+acBPjfOHfR3HRZfSqyiG
jzhmPyJOjWyMyVFso+JWHaKuRbtty/nXcBiy1ahniZaFY+V/XbTL7L/tbrT/Go/swMPubdvea0Du
4WsQR5GB/hagV2FgXi8XbaO7kJsGXDlkTMtFy+rJAlwpIAxjlWT+EXn75lQ3qHSnt1+w2W+9NsWv
Pa7995nT8icakPD/DEp6dqbVlMb8yevuwMjF8OTVC8/q7nir0B2mV7oGPAfs6FHGKBW68glNcxs2
DLfc2o4UpcGzNW1HbqTo++xzhwLzq3Axv9B25NN4YX/nuKh10p+wFZ57NFFCubJH03kwvob4PXvw
zdp5IIHvZf2xGdy/mqRP+GzUFfj9w2X+tMkjydIt+Nd+opU0PY5ADE637zG4SmLgpfzyn00X14GB
fNxT7RE/UXqmAa2Y2dmjdHrIkD6n9aJWoYdEezCWeESW9oEUi13RSv8k7RWJZ9MbiyUSzZboFORG
1g/owwvatn/0onpDCRj8UsdoegzHl3hAE7Lok/oUOn7xgLsVvs7U2H6PWA3IP2Rg8hbEaSlXwwug
RYcN7prXVMuI67Ey3dCUyhjrQlOIOI03q0lGWsC3pheadVT+uKyjGIyAgLNjITPfihr1QzQL7ep9
FuvZUI7mG80W7aRlN3ZLFMDanYbe/5v7GR4SuWXhOM7w3UvZmYASOk4YsXU3gJaI8jZzlgeXJyCL
C3HhyjUB29SyalXmaDty9ZJkTgUQkjj+TJIa3W2z2KgbFICqDDSN2nTArXztmvKOfEQGbMzIZ+9x
yAv4i1zHoUXcFy+oBBhf2JPnhgGIsTk4ZIYh/BzXzNv2qP2/5EnLzsClitDG4UwvVYEri16Y5j/s
qRqHa59mzPg2AA/KqRjUiqo8AKKpVhzQ73Nzu8KX8EX5eGZPusCj+V2L5gWU3vIMNGaiwatK/4Lv
c/OM+yrgYnctfmf0kup/aSgMdSUiJwkr0wD82VI9rK3qtr8W/R6LyxR1T5FpooYpuSfgGZWF9WON
bA6tcOCeV4RR4xfNvCIQmt8tP1ak+7DEjY+/SYA/ey8boBSoLn7hrducgaspNyLK1Tctb8s4fkET
6ZfIj7L9iE6O+5LJ92HqcCmNbKy7LoeQGatF47lesS2E1a8X2eLMZGxuDRe0AqQlRdiA8GnFKuRl
M5kKAFL82grPhPf9QPQ97Cbx205lmshjERjPxHNUWGBmicfEnWmPFkpgJx7cQxDKH7OZ5vylGQ0V
vo8j5L0uoQta2LES4yFQ7viYOC3O8DGYXGiJ59n0SLMsfkCLq/FAksiFeLLx6yAnZIYW04llYEHQ
7mRypcAJNUzRqD6TGFZt9vmKDwiZv/vSLcQpssARNDN7uZARqdDM6UUUYB8yr8n9Y5WY31wL9ZWg
qj5zz5WfaGiF4Fsx9OgJ/JDZTvnFz4oSSXNctf/uRCILoDGzk8TvwVkCpKZuNyUuo0E2iCoB/Oeg
DHqeclCLbeq8QBXgIkQbq70dRIeDj66wjj8GptInKwNhNhmbHOiApLxZmmbPjmEldiQni3m3m3DL
5jFVWC+xZnPaANc1TwJvgbusckf0uobAuD3ltetumO2JHYGyliaQ36pMusinArbVMt30UyoAplwW
aEKuZfPWMdGBrAuAr7YLdIOJq2vXCahIs2sKOsnHtJN/9w66CiYu+xefT9YmHbN8T0vAgKIe0JET
UtrQ2kFk3LeR9UQrGoziewB45meUOEGPc+1qCVbUznuwRII07E/BTKDVmSNjeL1TKMhBjwCqFPCb
YXQRKstqXQVM68zBDabrB+ZeODUywh8KmgHwk+2mGg/9K2eFzhA8OyXSJTwU5zki6TsTxTYDb/Nd
wJsQKZ7q1Zkmad5XbuyvM1bkKOLzQXqBxtD0zvZLTB09dWIHtI/xcJADanBQKAxZK6r0Dl/UztkN
6hWtwsG0+5PXoqGQR8B6rAyR3pFxFeUNME4M8HhNSdht523mHdCqAqA3vA3umrFsTipPrf7UoDfg
2IVgi/zYa94bR6F8G3dmsErAiXMwG/fBqprpggavsgNGjzFdXDN6H0hjaDXP/+5wxX3uG2DOr0hE
SrJdlijlALpOg9fcWqEcebWE6rj6FIK69QRmOfC9DhVbOSFHrlEPSThkj0HnXypgJp4XEcNd5H5A
4yuYmGCxOGg2H9S9i9MiKsHWcEgiv1z1UZ5fxeV++K1KsvgUZJ7tA719aI+DNf209M5hrmWNJgR3
XL849sXg+KsMR95TV7RvFJ7i0QcA4XGz8kfUU9KSFDn4cc+TPz0BAhyhSOa3HHkc3FMD3h2bzHah
ZGehacVbL16rKev3dNVbDQ2etGhFnnNhQOaLwZyAHhRCgyStXpItXRejV2V2mC1oOQH6kSxooBhL
yI8Y7jC9pFYA1D8budNeOtEXDhLiDejWjEdZjKAs1JxjZSH7U2z0xcFNBucezU/FdgB41jPu4pFL
MBg4RcHwwQwxfEtzkJp5vhx3Zpw4j4O+egEzgbs3wwmXmnQf05W4gndB4tbUkd2iO6S643zKL7PW
9Au1pghoEsbtDSvhXbEKYCcB3rrsaQS5sxHIh6vBwml+6rJgFwqF69tpfPP8elgrM+pRIYTUCj5L
d6ElzUjWeOKuRMPcIROh36K8B3bzlAxH7dyXGvesLj4tblcmuayGc4n6EIl7WiSKUF9mSKMEw1hr
ApSDR38ZjfuSoCv8pUtFfkyattv1bd1/NcNoXQOup65j8dRr0sihiy7cx+Wz5sd+iXPHQwrMLA+k
BGWjfZjaaFonY5m/OFMUPdo5AtJKO3y4k70NmMq1qNPqECH1jiQ8inDrhJ99FvufcEPgPyaJ/cVS
ZvoWtYm5b7qEbWkJQE80jRV1cd9b4GPivQ18Z5iVqOI424DbWNNxPSmRzga0F3awU7e5AK/n3ONJ
+9g3dY+6p9S/C8HzAlIyyECQazyi3xaZSImsPy1JMTE8n6zI/JZri5HV0bHJkm9MF3pSMWdYgap5
BRI3lI1aavJOePw3zpoqQckqBMcTypWQCytUJZ01CUk9O02oBRHbOQxFXAxoRkNNQf+8CyA3kLcI
CxTkjVTcxFz8desBbJHxefhYZj330BhY9Hg0QZGAuvRcg320BFyzto69X9MUWed9M1avHAAgh5Kn
KBTOvfLVCr1u09XInsd6iZuc762S3UMFivrX4gvzZPka9lGM943kH/JgocGvAhQV6zZSByDtZPA5
QOiAiTYA7iGIW1PUSKHryF+zEQCTSvCnLuzqs9QDaWm4kc0epMEvEF47FstZqGOBkufTIp9deOqc
gJng7yMbTUdrHw++EnBvY3R2bWQ9VTWa21lYl7g3Qzdcn70bXHvMc/KbLfzRi86Gw609+mLP77Il
OKmvpXN0VGpGZ4oyr7n+IMunka2NnIS2ufInNa1JMzuSkLwD2nT+EcDOJL11jkRYlCD7uTC4+ZPl
nadgvAdCVxEgg2aMoAcMQYVpOudZJifAn8TM4BuihiPff3MbCumcyYJsR8Z95GE9vqHANAifeWd0
jNwvIrLVu5K720cGeO+j+ZlIjz5KQdOTr/XrvW0wdHLrR+IiJyUlqWlGCrdy1Q7g59Gcsl4U5Lss
F98EzYVIFKZ7VRTi/bG77LGET/EkO6K8GTVRv57iswcZ33w0MGL6uAVFcnIJ8KegJHNEizYA73Dz
6QIJhKWrH4O2aHgtNxVuCOcvE8Bv7STKqS6tRpRSYTw+gAJrvl8g7gcugm6DIuB0WxFfxFTYA77N
gdxXghmCLicWE/KrnIStXek6a/ryisYC1QB+Ou5pSQN90wXc7lYpCIb2tCy5y899AYgo0xsePAG+
8cLzcmBR/hp8UPis0AcW7BcZzSZPjqjemuztohj6rHgwVVJsxzgNALaAJWlJUYH1ZS+8YVrdeGSo
WkE5dfH5Rq4Mx70osDAvMdiA73c0rD05QPsCLj82UOB/rkDD64RVA8YHcLsHXfCQ+y7Kp/Qs6Npp
i4tCtp6MQeXbnBnP+InVabGrZK3OTS1A9PcKlDk18lMtkQW8gmxfcNzNzk1Wppkx3NLjdLYnDUBw
/EOIIokgd98B3KPSDXEp/QHoHvbWux95AP75RzW44d400Xm/Mkp7W0XoUTO8GFBjeIy7R8frS0BA
Ye3lLVujfNFco763vCyKzmRwXtakFuBSOTm2gSsDhfY81EQVG9er0MjaC+QQAznhVgfFWIBMA3rP
gaY0iNg2jgkYgsiwZSAamqeLCc1Qi/YrhN2nNdc0Z+mZBvKkmTMwaJLYwGtI4xxJNltfuZNU4Xsj
3i3us9WoPywJwQ7+OEXgxZwNly0YyknF4eqnAvXUo4l6uX3OcVBhRj3g5XX0vDMNzEj8U2a9khJ9
0w1agfBHCYxwbSKt8Nd01mVGUO5C2/pJarefFJiUtKXyne0AAMGjnaT1xdWDfjGZhw5HRj+uhtON
vEZN9pXZ7KBlI8poV6EHFC+S3cT0gA7ZdUF68HnunGVt2GdRmHi3ixQw4tA7gjftcDiRgobFjpY5
6tUAF6b9btROVqKZaWrqNSko3hz6xnBxJptl2eD3OUPSJNEf5epTXUUhD9KTW46CgY0ys4sToti6
z4bpDRiUCXp+2xHY+fH0ZtWvkpXZK1g4u4vImgx9EBAjPfVuxfFnCzBLZ1hLH+dlt5HR1zDVXBq2
2d8HOW+eeYk7WS13uiLYlUUa78ksz8uLy6sJqJxDfZ8hKQUMXdSMZJNm1UpzdeJRZ7yl1iwGDFV8
6l3N9KitAPzVrGLfqdZj0NdrU7gSnGfDZxUU6Kzpk/ZS64HkNAAH+XpJMiPAiVy/jy9m/2rr1ei/
bECst9jSDrTXn2R9MSaHTiVP/xry5iOVo2FukTTsV4vCcJICPDc4/qrnCtBMJ4ASJGcamj7As7Yb
kjPN0FxuH7ws2pEy6H6Z0bIDBG+JMngIb9xI9ieXxS5hjnx3HoEcdHCreN7kJt6yTCYUtjKwVBit
IU790ABxXs8mPdCswVOxWNF6nt7oyYfX4trbQBpplZi1vblRkLFl46SOzvVfG5LNzXLe6t/Nr/R8
LCvkQMJii/p+gCfhGhjESmF97qmvYKQR8Dr1maQRCgXm2az/47rQkdraBvAOuafU0xCaHbYiB4on
wNl9GrxDxkDnu+HoaO5kZR096YJu+4q//EMzG5LGKgUAFyzgZZEPyWgwSJEVQboHBEayStpxQqOy
B8z3MYz9vcnKY43WYwIhRTOrE/yPmtfZpzYKUMeUTujNbGS/i/Wr+XKmQTUBWN0Sf5zf2RdFYQzh
Gm22xqzIWomybFBqBXjS1vauDEuJpvYo2iRR+IYG7+AJ+S7Uq2Q5vtBrZq5pSQqOIpZ1UHk+qLaZ
mO3wDfAtqFVzJjOSyxHkt3X8RIsknZyLVQcPI0AtE9TTJSBGrlQ2hyUTw7DbjRWIZA4b91WJiu6p
AMic8RC0pQSYF/oh8J/Qb4fUA/HP2LjPACux7/A2+QxaIeeZRB/2pTYAUcq1PZLYAFyY+DMF+7Dn
cdDc04rsLRv/2dkwb1Hy0aItprTKQYglwDvsThKZ1g5MdVPrb5wxtVFlNSjzTIMKc+uMROywblnu
rRfFlaFs7CTckOpKujgZ6As/271A91I8hZusqdiEXCwIu1pN59X3OHQ5majQGOTad4uClrjl9S5B
9UwLsl+saBZEAPnF74kmYg5+qEaxHV0fLsApM6TKcg1JiCs8GE+VYM5huYWc7Ra/UkM88AkY8Fb7
i7/uirruajraY72JUgHGEm1qxFPmXsjLqBQgjmdqjcqycJzScHYAAw0AAgvIlA1NzeiRp3F2JqWT
McgXO5qhdwkFFh++cKgk/tnaIs13yLCO5b4GmNYd6OTv86KRRzALuriJFTn6M6d2O9h2dgH/uEZZ
7q5ncRt3syz8mN3YTb/7DmaHV4oCQO2gDdswwIviBK75cEUHlDdjEL+tG08njrKiQzpL28c9eE/K
C6GRVBwp1ga3iLRi9YhbriTKt/OSu8gOqnaTGJ5A1UgcotqzzMDLqTFMwK9qnTovbIHMjiV5TE16
ymy8LQCoGsQzDOdOCkcWg9HN4QjzBGxSwCrk+NepJZjhUVT01qCrm68IlbYTjVjnGWDdCa7W+ICx
HWsDpNDMuyBf+Y5s++FPnot8iUGKVuHk8Q4rKsYaFCu6vZYaXbMiVMCFKvMv0eA2e5Ld9MbSkhSL
G8m012SEcn8jv2rHJTvOjbseRVYHCiJ4/cVqNHqPbvSdbWm6RLFCHI1yOSLpf9Uwl2WWru0Jj9QC
R8NVUx2t/dtuublzbtHRTAcqijo8zh11sw3X/XkZWk0FunnZ83834fP/AenyLcMCsQMg7AzLFdYN
fF2d1eaAKsHo0wx0hHrBaRsK82fVjM43PUHq0/mW2M5PZHTdl9TQMMqTWxzx7mB/ikYQraDMOP/R
gjYhHKPxi2q9GjS0zb6uq2pdcIBn0NDg0DugKKp/X3tx423aKKvWqYaDXgxptsgWuwDIrVsTT+11
L3i3kq3wdzVoSO6dqUTBOk25A7Qlx+zfNSibQF+etuG65TxuADEaOyAdApDWJgEE5kuKx+zFG90f
kV6RqKxfGwFYJVpYOdo5rLDm4P6FATpouh3K67JtaTZsVfbAAMpAmPVYV1zuwGDXa+gHNH6Fms28
ArCSZTktrsv85u6//+c89xaiygfYH3qKgQTsg+vPv4E0r2NeJrjk7p9YafmXgeFixh6qapc3Nn+t
coamIDTy2KkcV6ZvAZ7OKL30zuU+yoEl/zSDlRXAgzmjkvVTRzUKlgr9c+/Kpyi1wkcRofScZlaj
0JFBrVTAw3z09UAKF3VPTqxww42c7CrIsM/Am2JNSq+dUvxL1PGrq8AnPS9tL2KnGtDMgQ7CO4nU
EbBkVyhUHx+BF9Lued+DMsoFHO+qAuLoQ9IfSQm6jAkMnBiM0gVCFipdD7MZuckB/yHAjADXWBRL
74Gz2W3xtbSbW9TtgfcVojdtKf4foBbCEP/z3yI84DMbBthfheve/kH5SF+xEqAdz0Wb9IdYZwl4
12CQTs7X81SvF42b6Pe8tDyScpHT0hFAcVstblngYe2RdJ4vunmL0gS8QWIbKFD72Pzai+xd/RH+
HMX2RRbvyABkUOCvYM38E6AtwTn6jXvKlRU8SNx/PqVx/z3V6P7dMOTg6UA1NS0j3CQH9fQ22GFx
MgYGcCxtBZxMoOuPEXsIQUq9eCe1BbAz7d1w1OoEAq/3uNE3VyoKxX7S5d+DHtAnWhzZ5ONoreuw
F0WQNcgUFuZlkZe2g1LxVsgNyWhgjWru/Q6X9GaOCnCSzfsIFOcvdhmu8o+5wkEi0RXhi6IAJ5bv
CuOyyGu9T5UDTZI+In2m3gpq2gc4N9iHZCOuw1cT0O7mfdr6GVjD9X1oIhOp8VW+xxZ/1l0gL36a
ymOOXMXOMP38m0x+kL510YEG0lZQXeD3SnNThHqQTW6tLd9w9yRLQysDG3t/WOgqam2BX9l3C2aE
+YPZdodRpWqVuj7wnwiw0+7+wRbT4wzXiTzdXSime4cAQP1sYnv086BdXON4EuSmk4f1Rhas3M0Y
nhrIs2XWz2QCqj1ZkPxX2Fli4/mfxOP9EgZ1hO+hF5zQJfQS5/fQJMe7eWICKNKPe4XqahqZg5Le
VZa30aWNj20MKsdZNKtBdWdcaMA5MboMNfjjIalcgLvgXdDacj/OLgM6o6K44iccpVNcL2qRnrkf
sxtZgPTBWYDD8cNqMSCZ0/XGu5rWU1O1pxxQjYCcEgepBuNbAwiTOJiab1XXK6BgMPsxq+P8IJnb
Hn20yT+EKpIbtD9kb7hteTGnCo22BRD8QNuV7Qc0QgB1wfA+K1l6O/QqGdvcj/jniVndDk10wayV
rp3sWjZVOxbAGBd97rapHGNHvgHDtf3kDuMGDOYnKwvzO7AXZXdt4jjoQdVTEqrW8dcSL48bO6rz
WUbauklhSDbg+d47rpmeDB1miTXPtNvAgdJr5+7zoqRwrRrs9yAoxc/XdrPufkxAQt22SI48GIkM
PEAImK+lKhiuaXv7gYZ0sroHXKTPBmTboSD+qLjz3ZaW8FZkpjIn2wItpthcCdsOV6IskiCK1vEQ
XdxlNpom0tzflEU4njJeFJ9tkChRN0w+hf4GpZsjgHCM4nOONIqNV7oz2pfKjZBSbSY7F+cyCrxH
iVKSlRzG+K9wVG+GqlAD0BnGEU13yU71Xf5N9Ki+1wbkqfBTz55swncW6khj1N6Ob8Br9GfPCO+D
u9jC80F7kgF5Vl3S7RxmP/kSRcqrXDI0HFXVsZvy6JEGu0IVMu/zcyMzWWxttHJsHDCnbRcTmuHd
RCcYzXs8WBFJyqjYT4ALB8iwyvzVbFMafzUqs479OL6Hz+psOLdecEei+VNkieuugR7CUZD5yy4I
eYpjA5iPQRpX2rhLVx4DS3HrG+fGzMyzw5GGWplyRDdWpQUkJb1XgVnDGrrjIpqtb9ezN0kpRFZk
YLgAGgSJFADCt6hlwQFJd6PYeqi9yl9PI1LEiwwl75oOCcOfZIaGFUEJzbkJebBH3xB6WMiOPJag
iiOFusj+Ox5pF+ObeLRME/WW4qvpUlUJnn6KeDMy37jgJJuc8lxsJ70iuT1MxoWWNBhaQbPOTNIT
ILi2gTuuQPrhZzwEPdYUnkFBFs0zknlaQTNLBHG5ulH/yeVGxtFRV64q16/X8WSaa1JTRIqluJHg
rR8I3bjkbM80CA0bHjqeqZvwIaQ1wYQvy8Ua+fUUBTBJuiE7dI7ZpwqH6G94+/lhR9HwLO0Afwlo
F90BETV/A5Y5KjAdpLSEA+huEMyD5nPyPnkoA98nCvRKhhHYj46Pwu2kHPofI3sk8mwybVEscGXK
OUiYyDTNoltTKwUCUAJI59yyQXFjg3RRMjMCRglKkGhWeRG6WceSrW8UwC11jl7NX8i2VEMO2gXt
a4lXtDgHd7Noiod7wJuq0+gAlX7ZgUyXHfIOt2qLjGa0QzaJl0W+fC7sYhkquCMdd7PCWd38DLmM
wnVQAE97V1d2iq8W/073254I3IiQkSYNj0SzIOOzchEtZuDAmJVkusjJ9vewpKwywKLQ7EM5Yy8t
rh8hF9Hiqr3UFISn3kAFLe4R8wu+9NCpz1ByU3bV9G1w+AN629IXyeMaXW1ASyA5cI0eqrEd73BH
J9aoLqzPYaILPGh6u251kQiATX/pae0H3AAHnkrQiAg1+ZCCZiSryMX3uvTouMk2THvL+Ex+Dbrq
V8Jrkvjo2NFfqG4Z03jdxshO0HFmRCHaJTTZOkP19Gk+/9BRaNFyGRvdyhditpmPUPLjdEQRUr9l
e7uv/JXTR3I3aobiAhADALyN67tYE18rpF5x/f0a+xL/FyhbXJGVH1fh/k9OpMUVzJ+cAu1k6Z2U
g3N75w8DSrORQKBBorLy5AXldgSr1jDzRAVmjXw9aVw03hBZVApgz3DPkfEHDJR7yKSHg1acdCea
0SBThj/DZU2zRBs2TgtNmKh9KRK+J79ZdjUl85uQuTW2p9u483oe5yiLq5S+lQGZ+w+fhEKn4Kxf
T1EhNnkqg/vGtsCcZuWnXgauvSLZADh4PDLtfDYh2awAUMV5LMfTIhrlieVOcEJ9QRusFbf6c1lZ
ARoYgXKHbvAEsLthOJxrEpJ+1EZZFchgTSozKtyNNUX9vZ0P+yIqo3BlmRVesliA1rFKrfGXAqg3
B13kVmCBiXCsHv2oRIu2O6G70QYqcBV6wTGIg/ykXPd6+JNMohUXnRjmux0tFzdS3MgETj+owUCK
6EZBbjd7LCbzHqV1CZjLdj5KuE+JlTQnkC1KUJzo9TyVEa9PJQ4Q2YoMFlNaLjLO2tRYk9qIjOR9
Ogchq9sgV1ZWL/ZDyVzUKvDwEbiN5RF5snDV0dlJy0iR2gm+CWqQLjR0ttMKn1XoU47NlUdntlYr
ctsF0loL6DYKgGZ0ZGoGpU5hBLDhMGOo2MC18gPyVg94sze/uo01oSCQ5U9tO/b7Js/GkzGl2R3Q
SdXWBLLeS8I9PDuKwv0RVjW+1NDQ5xjDs9WHPyWKdw9oyUM5acdxA4UmqB8q65PjvCQN8LW/J8VU
X8sSp/nauMV4TMSgcHGl+xmEL1/9pnTQU4Z4JIrxZvfQZvKzchv27k8y0XfPEjgUJ7KloddeGc7C
Tc7bWV7Wxem/83CO9T8Avsi+mRYHvSCIoIV3ywmcePngxqJtPvHe0ZVGLL0fcQq+l5zJjQOkKxBD
YumOVWtt3LrIdnwMOSpYHAVwZK0ife0m1YH15l8UwanLztqI3HROykM9FxqHwCSoYw+Fg/vxXACj
YTsM7j+O7l82LOeRyyY6WXrF4tRBVhSztszHfeZPNcrqgtBekYZsKst7tJDIO80KkgV9O+49hb/f
kneoDf0I3ZVf0MArkvzObEAI55np10lUIIttGnVqAPHxVKaALFCGHf4I4+TE49hCF2wOnGYnMI+o
cq0/hSEvZ4tyCh/xbCm/NP9H2XdtSaozzT4RayEk3G1526Z6pt0NayxOgPDm6f8gmd3U1J493zk3
LCkzJaqrKUDKjAiLp+A2kBEWY0aFdKHY9zbWi8TTMh+Iz0VTcX/WIG8bdZ11JCfZwUwH+kSZ6s3Z
XQtRgJ2Q7BTRRC4SdvbGGrTyzELeuSvs9YKJsi/rDfJO4PHJFG6nduRq28b1wWw+GufbJrXc8L1s
pHWmTvERQDNB1rje3MTnA/RMaLbplOS29Ld5EiGyzzrzPjm5EnfS9vidHdznbeecrdEym0FejCLF
DNwvV7YxnuL6chpEM9ABcA5x14OJcRWNg8gmePxa9anck5NMGAgBFudMHYiiOYc4zI7UozP6BRhr
KLzmnmYsyFPw27PRZ6KzIW3w62wUSo5/PmIQeC3gVEkco6THxx7oh6xanDpfk7rJ8AIOJjnXr9Vj
wqYOWcDGBTqRDhxc1KWDqgBqZmzATs1/zBMCHXFfhFiEj9QLNiqqQ9ncmcyq77Cz0tzlhV7tjcp+
qiHSwhbkpQMrVLqOBcroKQ4P4H/cTHdxvwvMYDvPFVQldigdR66hNeQc4wkOWblRsWI+WOAIHTkR
WhF6kvpMAQpemhKccyN11kRylY3UV1OTrHSwZHodeTUR0xuQaYhyOwfTCWjupgaEABVcEkx4/J3e
4rCkAhNOMe16keXmVZBeCslW4H79EUrm+Y0wAzFytoIuN5c/giFieOHssko/2RI0MVL9qlGgagXo
EZonIEXAK2h05sJVRb1xeBIDrQEHmA3WTa5AIteXOZCmg36kgs5cT9NDZtmv1JsKP7lrvCEfg62b
F5EXgHmihvCTXFLbGA1hFrww2TtnZnntJ68Eo5NZyn6X5vFOYcV5L3LUSOpR8mCAFRHcMV6Zrbw4
FhszadmljBx2QW6CQ2vokSw9BA62oAQZltTNxwAp2JvRyPBEJoOl5clIghc7GDh0T0Qtlo0x1Fvy
AnzA1nyAnE/iaMGWg/ZnQdWP7lgWOddGToWWlY5bp5aau9vSSRoyzzCPIwcdphmELh9Z6Ju71A2/
cAf53xjMmxe7TfoVU6ALpG442gqzX7ZJrB66pOsvdQPZL3CQ8AU5yZbkYlhUUdbtwXwFZVQJhghZ
SwgWjIc2rH+1zLLLJBbL//TnmOgjeh5SM0hMTfPcuOeYeQbHdNRh6CJjDQnkdO9kHmrke71a+iSv
E+TAxl31y6JMtrVsKyCooxFX+dHP2r54FKUqH+c5QIlQPJY8jzc6ipnXmgSje20Nn8Ekis2CxhnA
SiXS93BILjnKYp8SyYqTSEaCqNGOj/VTk5BK9lM3uitcwGzIXlnY85TYNroHC7p2b+c1ChCBmnzv
8X9A+b7bnnVpQf/K8L+IoE1Pf38HYdj4v0k7GUg4QUzBdRzd4ra4pVJn1gh6tmR96YoS+7m2rR3U
eOgM4UGUhfo1MDuo2t0kbq8dyAT1aLCn3vanMZNvavdmDIbZj2HUko2DsZOfTlUz0c3z3wyZZqOT
0ujbPnlozL/PTrO3ObR1rK7aaCBH3/he4S80p2aglgQZ4a9mkir/TFY61G6mQbBdPIeFga1EATqp
IwPlnH+mZmVlGBkkkbsdkuiOhkhV+8XjNFohH9JbzWaqBGjyvZPw7lglCdKq//SocAAr+XezDpP7
xk7YGijabMf9on/t6uKgikx/Ar9Ldt8E+BGQncKKj7BeKw8GCquf8Dp0HcaNeAlpIuxR0F00Fiic
dnN1EuPNNhqrwqDOW95rLZiTR7uWs3JnoDQTCGtc+VkcJAcONdZFRbld6oPs1l9MP5S5T+H0y2CG
+jWGuuQgG3L//oJ+S/PcNBd1yZEn1Tro2x+G0TdQDJXBU1jU2SPUyRYNtwCWD9pKX5mgztokoOp9
ikcvS1ATYITwRqOXxvo2tn3jHAKCRu4/cR6Hu76rWugloOsZho80GbiDKgsP9dHU9UG9s1tDLclJ
NrsJ7xKTa2cyoRjb3OHpBTp9mrIVyw7F0ixh6VLZafeCmgBj7ddAdPmKdS+2bLCHJqP6TlhlccHF
s84Gf8+RAH8FEkdujKhLD24RFo/gPBrwX8Ul8f8WIX0r2PWlpp9SZP9iyHO+RiANWxuqQS1+5JQn
VPgXa+Dimpcw0x+FAdZPR2ZTaMjKYJ128joU9+wpVI2cE2NoDbbLntcvKMRjG8sq2mAZpr2A7tPv
/aDLgFkL1EHDy9kS9LrGo9H71tY37AGIaicGfjJJVuB0jt+wQ3ZWli1+NOC4zI06fzd6IZbKzMKH
SOPuri7NesfCkWDGd5plCXTqF+k4m6KAor2FoumVX6AYOTDMADIKKVN7SyY7splj0T+1+Niirk4Q
ATLSwWr8rxyc1hsKIROEHUErY4IiUuTQaYbaZbQngTUiUug8CDNPNrr85z65KZBsIJKL95XvOOfQ
rrHqXTemDpam1hsvgUreO3HOn8CvvDfG37Qf2fku09SAnJnbvSK7hXL0NrwKE2OYB72qqzBQrqNO
pg/XPh6cu14HC0LIbfuzLTJzZxlYmw965nwOwS2Jr6TrVoCYO58rTbIt3g29Vd4z57NeQX6hVlm5
prF6HOsbs2ysNY1N/QL1wFDA2JA3yfAaUuaJuaGxpoVXWxcVY1vyAkpirfoWtJ3ULSAat7J0FEZI
t1FrrqDcWEUV9v9FOGbTxlSAwfR/mgryTUCbjRmBTGOrUnrajsIpcBpzO5z60QjxiFDejT140AeT
Uq4kXdvxEHKebrDxF0zKuOTgJarbr/pkRIF4uSA1FqLo4Gm7aQyT3VOv8bJ6m4NLfRl3HfjQRm/1
4e1GL2PKvdJwyULoe3cQG5nH8zFiovj4mF1yx38q4/Z6/O/nJ0WYUITmRgHE4mT6FgU09UvQpMgm
A/iOTfShesnlGUwl5XOSD/190mlfyFoJcE4YkSVW1AWMLAKjUGTtpzHhcOma2nsY0tL6JECPSjPH
rr0MKr/M4n0CmaN8lJhIxwo6OmRlhO1gGyIiswPrQMjoUV9rKrDQUGRnZL8iEzuIT3M4dSlktvm5
CY0eiVeivhBvBFVIDJBoR4mXbqnrOPUlq0d2LrM1H8Yogj24IMe8igqscorqA8d8gH7DNBdFORE2
BkLX7V8/oj7m6kYIBZ2Roqj77yganDrBfde3W2usK50vNFJN/pOtSVAWxosYEiMfVyVdpNP1SsaS
Lt3Z77h2vfJqPFto2ikylFyi+Da2Fi0qZZ9QynhBgSU/Z4E+PAHGiuVfkFgrclaDbT406bAKaoCy
AGCqdZAY4jlM3jZAyQmWW/6yDcasJI9zFDdI55GmMsF9vBpQ1Lql4Dw2zVNitW/TVONpSxWLs2ml
/33ayTlG1NhNvDq1nToQjeo1bfoj6Azj6ZsMXMemiusDDf3TZ2jU8Ebx9jjvx5/vtCq8y3xjX3dx
A91Juz5Sqxy7f7e1AZD2eMEEzm4c9v819k/nUCV+BypO0vXNya1cA+cQDcmdDhVAWgWglB3htcmu
wgfskwUXbAI8JcKxXgc91bFfPCiw3TjgjcjTGEtbl0MzG7dQHYvTCx1QGBcvDRFGuyqMkKUs8+DA
wUB9VmIILkUAlSyhhZti7JEJu0BYE8aeABEuJpFhowF3osKV6+/SyAKNnNnkW2g72t9UU/3IAqt6
7ZMyw76t0z9pLj5HKtP8nlcmNIBR/X1sGfBG3YBS5woJ3DvHwoOjllVyKU2smeuksJ+jTgdtPPOj
r0PnngqQvfuL/3W+zMuGpzAJ43UV5lDzNWtQhI75MK8ccNujJijdv4EoTm5cy1ZHOpCdWjwN/omb
3dSyP6KnuUoedmsFcLwByc4lywL5YBmBuYO0Ntuh6EQ91Ck3lnWele+QINvjaef+yPLhlBeie4OW
nrYMIOF9j78w3utDC3FfPfC3RZtukFFy7+nAxqrmxtSMNSQSbbw3/eYY4vAdDFU2NOD/sRet551+
n8MbNyEDt1KrNg26swSU9dyPLUdC1UjV4jtSOKJdkY1CApcNW13a32XrRdAA+hhWKuyJmOVYEYyh
YwT56iZH2Dy7i2IfmpjONdvDrgfia559/CQUktoMdfAfn4dGpHTueYaPYbFXgNgFy94eRXY40fgx
3L5V5uFjgmm+WHfSZYFXiqXvQEpGt8SLqsBwp0em92A3rbr3UbhLPbLjqvUeDLPduAzqFCAksrUF
Viwhik0MY09xdLBwX1tyHVz9VZkiBtKe+QYLBns5x4RtP+y7QYtA7IKzkcPogOtwPXcz9Wh+w04X
LOqqezo5fYxcBi9mNPjHKcwp+53QoWQQt+YgFo3tybtUXBiwObhG/OuD1qX72oEo5Y3diXEPURHH
+9U4IDVrHRBeG7KWWeMCsP4xC02KcgNrU/ihtZgdYJJqt1XiifPAUL43pCK6k7poz0EWa8uoivlX
XXx3ReG9FxbL1nbhJUcg2o0HJ46MRd8y4ytqyU5R2ZjPsuPJ1gN5z67O0uyTzpu3YJwh0wpQi3YS
y6ouavcAf4LBuWrkKyict6rPf2JRcuGg8HgIc+AEogZi80NpDBt/7JKt61i/lQM2QprOFA8UrLG8
OedRvKUeN1FRxloOXkTZeAfU5v869C4307HC3zuQR3y4qWsUvb8Ne/FwMwyVaP8xyxAC+gnIDM5y
1ZwmS3UBJtTfh5Kno0HUTDr/MUJ914bidJ79cAbZrX2vbw6on28O9ngApwaWBtQEzzua5I+oSVHU
Jz+15uFTzOyeo68805xXZ5rPTCNvTzRPRy2LDz8g0Gh59qMMhbWe0WmV0yJt3lZSLMzM6CdP6g3+
+QrVFgvXP88xE9SNjAFTQL39t38+EbVoDv5xntnLBtAJCjB9L/MK1cCqx9VniCLYy4xFWx7pyTME
OMFkFCXf/hrRa4OcInpVfBZ4BO3y2AWqtS+bd2a7F8NpmqfIr7yjC6LWFXKWzTsfyudS6M7Fz7HU
ts3CXJJdxfK9L6P8Ajkz51RaWrekeQar/J6ZNn+MPXAyp1ClnOwsM0HpmqTysWfDG2rvkwWo5ooD
HeyP1p9sdipqXD9jTByrb/9jJ5BZ/9oIFJZjCGDHQFOKT3YjJxqhLN71+tp9xNtAdYK2enSGGEZ0
phYYVn61EhQvSUgn7sj+n2FG9k32BfiWximkzktojSdGBOJSTJTJojxUOfINY2+238zGgALcZiX7
OYVBNa5dUMg8jFmRvkpTEMPdOOYutdh49SbBoK+vPgvUV9IlqjXUyukMteXAfq4mLuzMN9dRNz7Q
jaq7SAjM5cw80oH5WrtPNLVmkCGYTNIsUsCdx5A4MRMg5T9cWehXx5CtOKTmsbOr/P4oq7TFlTI2
6RBkdbBNmfZpaNQvE9lzT2wDk4WHAu8lYKjgZn6uNOiJC1TDUY8OnQa4wErhrQ5gteIHnvL1VkIQ
6kzestbBmEZ9DiUMqH1C6WaasMviYhtFQIh7vfrWV4m6b2SSvey47auXGI+7+8gzvrXtkL2IKvX3
0AbvocoCZ84NoJkaiMhTt+D/A1wk7H9di7aOzWhLmLYFRMStinqWW4Pfo3z20YlsOTw3laMdLANA
HFKBLDS8VmAZlm1nm5+4gPJAPPKXZ5KLHCAyGdeOcS4zg2FjHbzR2OxsF6bwhvtOT+T9nxwQpC92
UVEoLJqw8+u72C2mA3Vb2v01R8+N2/Cxggdz3utsh/abD0ycCvYtsjh39XhQSKUAQtDpW+qCj7nY
/P3HbN6Cswzd5qbBgFi1XWHq7s1v2VStFbZiEI+W7z7GuCbOBcg2j1ZRI8k1IpXleLumQ83wvYGB
RC6LmIdriK2y59auIfbgaz88vI04zBdQjQYvVSBU8KSVnrMxGt06NGbYne0EzFuOAO7zqo5tqj+j
UjTBQdK3oPq0uVyNKtVsO6h2Ycp3t3GDMHzUV3NzGfCsQ/kaagA8P0qPTqBw71AatIANGT2ndfgj
rIT3Q1Ofg0iU3yuQtoNUL+6fgAgZNk6ExcXfv1gsCG6vTMZt5o6XpgshTMe6AU/JIEy7AkUwj1b+
3ERRfIfXg/wQBmDrDxW2fOOi9xZ2oZyvQNiDCBtfovS95zJX9YvTYc/P1mNULKPqYBF3nnMSoY59
bi8F3Xxsyney0eEqZmrm+lttDk8egBfIr0EbHBhjLCc09gyYRrDLLKvcIpHkvNRNgtLwUR4ciOol
Xku8Uwqy5nvHNsQiTfhPCAVl2zjuM2MZmXZ/cPyhP/As7/H2o4xmZ419MtIBC1cHCroVshQ8/TUE
FHF5gmo+BNaJV+BuOU5kl8DCL93Wl2tcfnzh1HV5TIvqLueWds+AQ0T5d8VDrB/SZo0KWy9ZFwlD
isyzzjb2XMG0JVGl5LbZDkWR5WIKafscYok+gCQ0D8Ww3NullTbg9BUHNwXwq2fda5q1ivpwyRzO
znQgxxSTgS5vIXKv3MzuOYZaRe7jkzvZ8cZOXberkkPRWnuak0x0kEWAykbd8vW1yjsNoDmc/CaG
bHipGRaA3oCCegwpmpbtqzb+7ti6gPJNZQIsUfhHPkC2HUn87FPge9ki6qL6B0hh7DCpv4Msli9M
CM8eMzD0a3I56ChfRDpR7xaghwRmO2sdKL97vIE2EWpXvFxV55F8cQ3sb7Z01VCd/ZjrydbFN7ED
O+dnr60q46D1DT8F7DD1hjj7HobBW+6GMZA8Rou0Z9TflwrUpl7ThY+hDjUwl2s6oJxljH0sU32C
zmKzlFCWeRZWDcGwwh3OmtlYm17zqm2dGvxUcNbvOqR1jxABtvbC7ty9kllyjKxoXGTIH77R1AsI
vGSH+YD8Ptilg6TTUbvxjweXf5Tt5j61AGBBAp6aNOjGPdsEKMLxMjXOlgovkovZdTvRVehV82rU
1LwdNk949cmn5uy6+rzzR706y1Uzor+Xhl6d8CrgqklzzWeJiyH89VXNxqtTX428+rP++IHmmQFw
c/Z/v73i2XR7e+UOEt2mzl1ASyHwffPgckG0iMRM1DwGoZ/jx5hbQOVCJfQrAKKrfCTd7nj6qUps
92XI434VDaYGURljC61yHzAnHISTv2fAh+9tafwykd0sUYVaGm26unHIWvkHrGcuN3YHhOX3oKRf
dS7ohWmOKtTXPDB2yM3qyHGhttIDEPbVcFS9aZGe31I3trsXl5UuhGii+pLa+l3gFvlrEyChNchk
WFM3h3r0wsE/5s6o/eZz1nhQz0RYCVb2Q1/HYJbpzfw174BhipWyjuQ1o6Xirv1S1UENCq5g20Th
MKSr0OkeozCKtp3Rg9ga8C/9GCXNHWgB1UMC8cbpUEMMYmGxut3lVibdRcJadw9msK8UMtkCW7w7
hQoBth1DYsj77FD8WS3kONc8oTQhPJBn8Y45+qewsVBBEGiX0BLFuYqVRGJW2m9aiE0FZQMPiG2Y
/jGOzC/cCJw3H4WuKxvVtYd2yMtnByjQfBjsNxAOmFBRrzbIjLbL+f1u1gD3JZ48FhuaLb3jzQ4K
Jm+DTcotOW4mwNM7WSRRiB0SvOfsQ2O4q8bKdXzH7ARhe3ai7tRqlIXCST1bzzZylGMctejQya7b
GWC7LtcxiNkubTTkF611s703vpI6dQ9ipq5um2WhJ8Z26ptJs3RSKIhQNOqxml2WPIA9BXoQKBkD
bZnNke6sgvTI/MLcTd2mEtmpcKByv6Ag6lPL9SSeuU4OBQM7HynSxjmmyIDVwy5XwQA9d6atvUC2
r51pbyn3HA/MWORBEzzmedRA4V0vQHEPQCnQTPgPRpp9B7pQhsVEbEDgMQ6/Op3cBhJVmtiSL7Yl
8rw7t0vlc1YMJwoYGj8BUAfaWvPIUPejJ9QDR4vMBwtlw4OfrCxf00Z6r55sCvDSmPxS2KBuQT6t
OfPKKfa648s9lrziLJKBryvgF58aG6wvZpvnb2FXPudN2PyEHHs7GP02CyJnj/qZlVkP6WvhIxc7
qKLfotK8fI2xq246ev2lwWN2pWcsOepBwZChx1ZAkdRfumzgCx21TMtE95tl7iUh8MMoKKgiFRgr
R3TRnVuAqgylfoewkW56xCtfVbTYnB19YZn7xqoS3YPtoMrODADTg9yD5mKDDSLhqtbuB4jSfWkg
3rJsuVHflQYIKssEhWB4OTO+2BAHTj1D+yRRXL9vBgjam5qrv9vRSTNL40vkIDvpVcsUFSwZfopg
OyXKU7uJ/HVhyHIRAEZZP5BHNhBoe7e8IjrGQYn4Jk2tHR8YXo/AyrZsK+/QQixhyzqg8LCnYJeg
fwq18rsegHVIA5PXsmZxBeRiLa0n8lsONrUWtZU8lEPiLxJs2ltdiJxGZJqf9HT4rqQjob4grU+o
SemWyofm++REEmKNBKi7BiG39YlxJ9mnZdEu3THYDLXsPHTsGw21RRFfLECxaCSZkLr8+5kcF3d7
mkv/rzPRbCE0p//rTFOARDb7428CKf53EyXTklv6BlLr5VGMBw1VNFPLA3URlDTGPh2m/hw0oIz8
Kjzrl3VfhlcWGnUVBYKl5cS2EBXmJwvlPussN/r3JlQogI39Z0iw+off7TLk2ucuL4M/2UvwNh24
CtI1K/xvuES1RWDlYO11PMzqaa9ZZXcXtwy7UzTa46GFWlsZvgHH3v/JHvRNdylRjDDF11H8yLCf
j8oPPRD+MgH6fxHqqH2qIdgFYLThyw0T0Nie+qyt61Pdpni4UdMnluiqk8AdZGpDNp7G8pdbDhYm
MYsQbH7h9bjJQeF0KLhXrHMQwQOBA95psk0xRCM9nTEZgi9QO4y302ehyMLMQeHGUMi8TUvvMmWx
8WQqoU17KCjnTTY6yDFDPnevbDLc+q1W7hMQV4Mn573MogJ6EW756oBKfjCNARXbubjDnS9bkF1U
CV87Rh7tEr2oXt3CBs886kqrqmwekCT6gs2c6jUzkBL0mPA2NChvhlfZ9Rb0wwx1Yb11r+oyRGlq
lW6ySA5HOkAHud+1+ElQL8iRZYjrBIWFHagQUPGmYCArUOHoOy3/NZCMae4Cq99o8WoaREaHl+AE
pfnwFFdbE2s1UOunjnxnA1P3ZtkyrGzBKw9YFffXDRi6llJPE4jtwD0fQDPmLqu+VKAiL4W/9rOG
raJKNYCflaa/brGGXmbg0lp545Z5jAKjbe6kJwcpVLF2oY914GCtFmtyAyeBynvt1tpI5X+iABrg
dLaGkpyhWnuVa251u2wedVv8BJNq9y6lXyz1XqvOhM+r0yJbtUjarqzAKe77zn7PzVp7RnFJeHBK
0A1TtwJyaY1MGMp0ITLzXHNArrxMAAU1BpuDvG/cNHnsh9D9DPkwcwyiCVPffKceTWjqqbWkroHU
0zQhdTUF4gvo+i1oUjKNk2Yo5n6E9Lb7ORV3dObfP2Xr4q2NJr35lNSFdFN09Sl1jhpnVORMEwos
0nPlv/z+KcNg8JZxmDRgmJfeMUqrb20shw3Ar96xwCvrkezU+h+2Lr8dOo/HPRcc46aprTU364G3
Q9FlzXIU4dQdasZ7XxzlWPk3ezXZjoIpSaStliJt1FtrW2Kfl569yuMih0qY+olMLZ7GYd8/RAqb
RCBEe1O1hLYvlJ4hAovuDrfGX0MbLwIofxyK5cBPs5YdWNT9dg+aLLXDF8AO82FAOdxB5Y1prcmI
nyS4RakZVHpWgEz+n3jGkL32qu6F603IAS6DirsGzhGocyEJmi4ypgEdPdJixyV+Bifc/cFjCapJ
f+NLVErnvZtuu9Qu7gF2SXcgSsI1EUBkbUHqLCpP8l0rgQcMRthTN0h4ss6sdijkjH8ZabQny3sV
AU+Bm3G0mAJpiq61B8CuAghOtbI/qth4lKnKX9q6RYEWNkxDi1nrSBdyD37sK3s0oBAAmUW5t0b7
UKL4DPr173K0U3xthfkBWVpnQaxMFUr3QkPje+JymomaetzukCAayZw+QojLiccgBeWywpsDaGcD
sGSuQPrHtih2tFZOxJwV3oWqhyrg1QMQOuV5pBTx3BBinuRwKpDUYn9J30legk4lZLJY2SUEgMJO
naokS/CEGpuNqoDltaL1ZBN9CneOr3V1FRl4/QnbJ8OO3NlgoXB2HHwb3TiyXgorS1d+it3RBfmv
mjSIhrMMG3K98VVolYlSiL5fiqGvd9Qd7F5hB8TUF9RNM8t88p13yzary0083qbNJ72xf8VjmyRc
og41L8PtAKnLvXT74d6PhQY2t+A+4+5wTyY6OAL1Xw5KkxezjUIGAzLYIbgLVuSYh+HuCAFwzXc3
sy0ZJ+1S9rlunOgwz1R1mX5vAPIHdUP/bp6oCC3nFKpmPZuo5dtcQqWQf5+nJjsks+PNwIpqSd0h
RBEKxBBwO+47s59mIQ+dkDdjVq0S9Y5sNBd9QtWHexsEVad5ekdPtLsAq6+Pr4UipQVgdyj6q2+K
ptbAR77FftUAECPgRHrhu4cokcibo/b1izWwfdOGELwB2n5Zl/7wPVRauOAadmmZDXk3G7nph8BB
rWxbaiAGaUR7Ko0q3wRGjNo3p82h4Qq9U73ml7zsW38BdByK00PgZC3s9EbKegV4psdGHjMfmygz
NlZrQ6VMNWDW71S11ZAxfeiKOFylWGoxJbpt0oD/WxhtxBbULLtkCw3y7Hhli8eYHgR+ukrFkcKK
ESVP9rqCaroOLlusKoel64CtzTCrfpGoUntj0nz3uop9G6LykNn94C+wEbHQ8b4DwTv/Z4XtRuB9
m+DggUPxm9ek7y4Wbu8VmEhQoBkYdwVgMfqIP7M1KNhnZVgvKkKPkTEeUWs60++0eMgPNgqc7szx
UGe6+T8gmTa73X4SAEEIwfAzMgyu34IhLDPwB2HH1aOTa58rKi4b+SfL8UD0kzL0I1C09eaavIR0
nuP+ZJvHuiIujl6CysrsO2lDdk7hnT96zdjT4uQ7iUySb+wlUHCFhlGF0yrQmBooCFn1TsM3xUhh
6qZ6fUIBxbeBCEgBk9plNeP3AiS/y4ol+tqCDoJz8vvcXpfjh7/KRM45yMkYMl8HqZ7S1pFn1aBu
1mIoD9vm4yCy72CJZY8QqooXeNtRpx57LGtogwafGwOPn6rEIzZ4r2NN/6GSWi2iHGhfXRThpowM
7+gnibP8+2ahdUuYZggblPsQRDKZ6TLLuWEgBHQ2jLSyUY8lEC4u3uJSXX8qG/YOPefkW+Tob0Pd
sk8m/o5tmzbRjiVB++lvAVg7RHe9zvNTCgX4JTIVNX6YeLCScBo9LrmoUPEeO9VmtuXYwN+rvH5I
LBRupkkGXGIY8c8piPMWCWjYgP0wjKk7e0F5YC2wHT5ux1UPmnbqhBZdwlCPLo5jePskMBUQVuiS
wxODtYJiOV/PNq3NvvIqz49k8qoCQO54aQcB0tFuaprHtgstkJ+g5ekDjPVHf3YXZXUJ0gDFruDg
Pv79fyT4v/JlJhJllgV2QGG70B+8+ScFlYgiNuTNQ6xjl9YYocWqRgrGy3IQAtV67CAxEO6CijfH
Kq8hqjG7PTkEfFGFJTth62IFLSSwM5aqXXWR3jwFrSUvPXvDnlXzVHtpA7QMQ36ziJsddRnrzKNR
ugDAj14LhLVP4EIDN1bgnmlUnClnE5X6c5g10YJMWZokF8N8pQ6dpy8h0TvPGuDRupIMQNlA4kLJ
qiqvFiUWVickSosTtaLR4ybxJTJjb0u9KY6GUJ/i7Fa9Z0FT4C6r9RslwR6jsHPzZnCBJL0sX1ig
6kOZ6P2q6h325mv9N5MV8pHnQX7fD9icEG3N3qKu5csC9MRHQMfk55inO5qHptVRMrj1ms92emiN
WBs20QDC2D4S6UnTsi1kfpt9CUoGdiYbHVIs8PAkGLFpY/A0jjw0OM24Vi7G0Wns1tDyGqdVUWrv
BhuaY73soLeEvcI+q+oFtte0B62oTah2479IDif56g+otjTCMtjw1OR7V0T86Q8DS8bNo9lX2P1X
vH1322/Ary/MfAjvqJQyH5ljkV9yd62N+r+5vJIcIFcDdZLEr/XG8fsk5LTc2rudpOBmfMyc+J1j
odYBVfFSDyioxcs0NrTGl+PR3oz2drQ7v9nneKSCr+KNVugvauDaTrOltpajavUf5rcSEeBjJ+1q
kk/1RbrFPQEqzgHuihvC/k4aqqMnEG2/J1xvXDVgI6s5ttL9kwgc9VJ2Qb/pJDf2aaCCS+LzchF2
ZvLtI8K1UVlOER42ci4pA4MuRYDq4oRdxb/MkfFo5XfyFEEzek+3SJRXQlRrXHAkXfqMgkJ73zKt
CdZjV45hXdsC3fsRcmWjm+rHsEmH0sFKfO3hPWpA4YYJsfNJ6AWqZWoVoQ5y7ZMQjNTy5D4XFwIB
k+4LydN7Y1gwhsmqM89ghvAByI7cHtnlqr/rM7fSnvLU8neAZblYXQ1KOzi/H4Rjn5GYLrezHXLp
CI4MH3BJQJ8OVi7BwlQeAkIMEksYlYx4I9TQIkYyMlKfWk52bvvGOkOHwOMsviNN+QjveiBbcH2x
so0iXpGRDkizwwMyeLMp/o+yK1mOHEeW/zLnRzPuBA9zYe6b1pRUmguttua+gCvAr3+OoEpUa2qm
ey4wRCAApqoySQLh4Z7dRCmIGsgfKsoGmpBbw37oEyi/q435sic3pOU0QRyD9ieY+7RVLxytQH3+
6G3++x5e1uCWagbU28VGrkDBsunXk6W7q3RIuAO2JthcG6A2ZYZaAPQbePXAWot6tUEEE9PYxswq
6ESQTUODlM2FergX9ifmi1VCozQA4si3UTIBWX5o3BDojwzEdYn64aumtAZVdBCO+gqQ1XBNTsut
kpuh9tGkwYjXRNz/nTxIUrx6rZDLBhUSTs+IzN2Y7BKFMlW3I1NvuTiZ+MkGMQjQH0LrEoZ514DP
AvV+S4PDeb4uQydbRdr7cJd3qAnkSh2FIsmeexOUwAI8U67aEDU7H1w3R2kao1HhjN0D/3hknXXZ
mXjfSBqQfasuDvOqdcWNaWVCqBCo52W8qSzzzAGLC+pw0DcfxoE7+DW/ypMHL5bl/sMwTfxgIwsZ
jCCSPOUOAavVJVAFaM4fhq4IIZL+GPk2sq7vS8+fcgBr3M4b3ddPM8is6Q9BQjPamGUTrWQL2nDL
cs0ALJ/GLTWW3oeXtLGDTtTm7CJ/5pnRgRfY6ywDkG0zFZNWtZkqVDYxfbJdII/h9EofwCU5AFmg
Vgagmf8FJ6/3bzA0l0EdFzKRpuvauvEZEilyNzPbuu7vUHMLcD30pW4tp2r3o8NGbCRd6AKUk7/O
7DZ9LnwrwdOy1H9GUNMBzvIPOfQv2GpEX0wjytdjjztgZMXZKs+QGrJll19SRYQlLLB4tv6zLlh3
0wsPP0rldkY7BYpZVlsyaVLy842wqz1wpTUvPX7qkty7a5Qu/btFY/EAckE1VjEIWOOlCiBEZCpu
qYG+xyteC4ZDYlXuMewKccJxM6hAUT2KnE0Pgl4XZD+Z0aU/quon4Lj1N0PYPqica3mTTL4EcN2S
m94LtRd8n8+Dz9IfWtR8j3XNvfaWvEo3LsU9cOXjwTEkuLYS1q9CVhiAG0762S99/fzJBEXMtP/v
L6Dm502C7XoMewNmuZ7JbJM4eL5/fQAevv3nP4z/Cw2BrzjeK64C9VfgrDTO8TiCUNgaxbb3J9Qk
iIS/6p21iUrdeHJ7mZ8hrTCutAFhnqt5QZ6nEHnwdRRzYrpTTwdPFCb/pkcN3mUFoPqesNaDPZhP
hX0G4Vv7CozDEWmU+skXyXjMSxdCEJPB/uL7aZif96vYAQGJBuZ+FPAbvqXr2M9++OsghuhGVdhH
V69uNhbEtXtmJaiNLrvHSLf2OCT1XnpwKBzN3k5QICi8lwgMcOsOHNNHGk1YckgayR9FC0yyjpoc
imqmbtrLEIQb1x4kHHetNRUQri77tZ7o8TfLmwKotNuvXhXxLdC87UFEACxpCX+mgErHEYkFuZM7
kOUW6y4HsWwtMmxgiurBYm750OZxtPcqvVotPhwspCtXH6BxqUJoQA7pyreN/M7M42YXe60BLSTg
n8Ba+50CqryUKHatjMAHfffZZzwxtwA8iC0oE+MAN6SxC8By8AJOviJEzsJ9BWHOBq+9SIHp4Lr1
TKggOI1kz66O6lzlLwd72jC/6w+icPIjjwWq5cQxUz9MOVUpvg44TCHTM5py68sauuWK5Y5HLbiA
XJSYQxXDfQa8yMED+kUCAHcy8ceGIvsGzGZUb2LLjoNQkXQlbvh99LMS27D2LjFAv+KAHCKo60y/
tpPG1kMlm9sG4PydFnv+sZ+S6RThmGDnFUlxZ2TaKTKhkxQ1PD2Pct3rznDu3XaE9jZ6gDm/9ciH
AhscndsmmDT9okNhGMhH//uPDrKPn85RbBB/MUvhyXXcOD0a//C9bEXeyaoq4itgHsWpzB3zAjG9
fU26FmTKFNQ+cQgZi7BMrUvRdvtCFO19BlDfbRRVqyhKhruqYGJTVfZwF2X4P6Me+T6Mti6UaZqB
rTqz8B/zqtvYCqMM9lx5niDjGpjKbFE+vmuTJt3SaN/KesU9MAjRqNT7U1HYxQMQ5wAQSNvZhYVx
bBPTuGlsN37MszHb11U/rFyrjx/jppRnl7NvIS+DfNCLp7Bv3PvciM5IoGjPmQ6lxwwqqQGZudP2
OxMUKRsyG6SLgM5LpgOZcTL+5KVmg4YTU9WKIMJmxxn6PEJ4WtxDZzTsDlWoqHvqfkNPhEK42Yo5
Ezu59A0b29XolsXTKBPvtmvcrxTliha7azXJMbpg8rjWHVpvtLMLwCuPpQ1ysCgEYxtUg/gR+yho
fBhm9cXAz9+SDcgJdBMgJ5xmQkfAq79UE0BZeji2W50NQLo72JucgKh2TsaQ4IChnaoaNejg0QsN
v4jXy3hVGt/NtE6DxvCH5tRFzg7yBKiWUP/rfuI1917GvhqFB5r4d1conK+oz8DrNZERlJo5mzSJ
wt5dUthAqeJMJUPJHAOZXT3IQw3xIuBscQUKnqISlWhSSaKqC1a27Wx78A1A8aUCiTIbfviawwPZ
ZtGTDrQTtBry5tJHcX9EBk3sQFtd3jehUgW2E/aa9fkNK2rjD1QPAYAVl9+zIoRweaGF4FrGMZqN
fQ6wRSI/lbhNbycAJx4cjwMeg+/v15w7hyy1vZfYLY/4X7YvcZc7l7720FOm0EsvwD7a35DPjVqO
rdZo4IWZbdzJMr64IuU4F08tRX43Pog/6hC5dFCrOz9AILOarNH92nDHBN2CLW6tuEiO+HBQY0SO
/UqxZZzygHsmqDJGuznrqqkb1nfBoPU4zsDNqEn1dEfWHDIB1TCWUSbuQ2YBBBr15lYUVr+mXwr9
PsyuWOkNZ3coxeT3HX3fQCQ/vW3VUCG2Cad8uCx7Nc3ymy1qccYV7dq4vElHx9r0QBW8xBxc4urL
aGdIDJq+VoGLuRYHra3Z2sTXtdyxiDfb+TqOk+gHqGqDVj9CzWEHhqV1xPPpoUBuz9b4lZ7Uuf1a
s2IxUFTPr/TihDAagR5Ye3aLQv1gEt/7l689gPgANJVtDA5wMfE/bBsb7AmVtL5XPjtF3391GhOk
TVmav+bhc2+eF1loN0RNvSiacGtwxIx9Oj1XRtKvK8cwb8dJ4ngSmsdHaFUlF+QC2CYZwu6xr9ow
gMhB8rXF0bj6dtVDnt3X6ngxzgswD/2ypJ4dq8LXQVQ+4emgTi1NEM5sWBjF60SZltqSLwMTy+M1
nifIGA5qx75EUyBNyVHrkqRcbEZkAY9QewHPnupFfGjWk6Iko2OIQvGQLaRi86lEr5/cDGJX5Ge5
Wa7wB9qBNuKWPvRjdBgjT3/9w2fj9Cr0MTmYvBg3Wlwbr1nO7yerSh5blugXkL2hklwF5w1UvB1Z
iQsOxvJH3BggNYJ46OyJDcvrLPCyyFnnPVIgsRnXq2lCHVIrnjWndH/ELbjUDR5Fj2OUmbthkNXB
xV6rrPTupKV2DpbyyLtEKRBu1CPfqHyJ8lGPfAmDjo0WVfd/I/a/r6mN/OMVaT0t1Z6LIhbrWpHb
uYkcbxPoNs2Woq6zY27usxKyUeSjBkwb8dpQFeSLD+fGd5ZSVxureFobZVKDvQ7ZF2GLa4ht4r6z
tGhvZtZ0LTr/tR0hx/OXATkAqyjPDNzSTH/gxPYQc+SkQGcCjJHhZWcTZZkXPeLlWqZp91WDGt2g
FekPr0Euc8Jb1n1ZjahJH9tpJ4oqufoFKuJaK7Zvu1B3AqPpHGw8kK1MirJ6KuPIwu3SzqDRDVOH
qOgaYpzDDsmK+qnIwxQ37zza0qhduNPOgVjRmkbdEPz1Aw5xV2WCou2qcENkU/EorPFOjd+ckEjI
i+obGCuDISzcH5BtA2lJmLmPFbC6OwHKrAPF+hmYTT1gdT/F1qVwH7mKHVSs73PvL0p53M97UByf
Ww7EPhyDMdd39E8FJ31nJLof9+bj/GxDNntXQ1Foqzt9fOWAGwRgzM1+yvQ7T8fmOwiQ8Q9e2tW9
yEKxB1hk3Otc8PuUd+nK673uO2v+NU9RdfbMybRHp+hQ0yOc9mjh0XFjQ6t3nXRN+i82tHuK1WR5
K/Gj/SYSqAawhjWPhjCcPapx9plhgEwarH46KCC/gv78OhhGeQ3r2D/42CZuyG9CWiw3yq9jL2M8
Ccvh0PveGQSL8WkMhb0Bq1F6p9nNWw9ZK3szRlpyV2a2vZGqF4WvlWkBjtGZ6YYIQ/Dd7YMG5TZI
HTr21SxaSIpAAjUZcbpKYVOs93/xeuv/eU/pGL7t2SCB17G1tKB5/vnt1kQaGWTalbgzrPiAlL17
RFmde6Se8d5bfB0+AoiHyv3vYpewZf7/5AO4GmkDUO1GSuVylhcjFTGySQSsT/OrLLtw+8lPEeSb
p5E9S4hRdxmnZWZZMbXYkOkhyGihL0YhOWmazXpjffTN8dOuA8FdqUfrEsnxY/3nJsMbw3FsGUA0
aqBrJwd7pvcYGkExpnsQ3dPi/jSLBshHPaCaoSi22P9x3hLCUC04S23SQWrGsnaTgpVrNYtuutwJ
Yg+lc2VT/AXtnmlSnZjiMoX+z49//sPBvgjihK5n4WzCNFz9cx2ZLSaTVXbj3ZWGheNcsS4Hp/iR
lmGEd/qIg/Avd/YQX8v2InSqB9MFThuVXLhH4eZW8OKHnAbwnNkXAohGXYpdQ9PrdwXGbpIwjoEj
AHIUVXwAGeXp20CugbObBmKIpwIfFI53SBVMLRK2RaYfQHPRgoGjaHWkWyrvzhGTd2e3JdvHDcqx
Fh9vOu2SyGkD9HuvBRQH8ZetbebWhSxqPCgaBKbkBsoNQu+O5ueo2d5Mcc/WFGKpS1i95s2XIB/F
Dd5wHyn+xyk3tplmsMcoirU7v4kBkRbWy5AZ3n6EbvaazFSLJ6jGifBI5r9PkknaBWXOvi/Mc1BK
kl7m3OVpl58rb/gCTmvAm8FKguNZHP9wvJutuQ0MLYoUvC8ZX43Q6n2VoClA5Z1INnR4ZIX8OzBH
/l0VFsUdsmIJgOQ4VKLZik8BNV+WvW58Li+VowGoWtbpk4UXzqBwAbkeIcKBsnb7D9b4926Xpa+T
oYF0DRTOd1C1sncDL4pjz6K36Tj3fJs+ec1DmhWXuESGBsQT96Cbje5F4uVPaWZAfBHupBvkBfmn
Jpg3vlbi7PiE8jsabbzIBsmr2RxptAu7e0utMfxaAyigIExG3wJxjIuyVavX14MxAB+pynHxLoYS
h4J71c3Ia3xpbB6tHaArdrPmoGaUYB0CFa+SwIO8SHEVAFwGQlrdubX64mr5miqbyMstheQ4Kj8V
uFVBPwvBKJPvHk1sbpRB8TyqcDpsNvohJFHD1mbjtk9FNp/jeQOo5PwW2Gmee2dTK8sV/Vd4TpSv
INiincdpnK74Sw70H4xqvmiXpzzb0amgmm7rg30TgwKf6kfmeuNUZZoAoVgvFSdxmJTQnHihf4ZG
BVgcEttkUjMXJLPSfps6NigNdKd2OGhOJlAXh8a04/LIp+LQu/2bi/yjMrM4wb+326F61sbZPsqd
ph39QxhlMSAJiKoS+idpGi2+t8GeQxZF2KG415nobsii6UXiy3l6MfTDocF2IvDZsJmYfyz6CpKf
ENS7hT59inIQS36pNSANgAbP905dyy9QQTmVNesfK5Sl3MY8hIqEnU1fCmil/MewiMcZ+J4wvVGr
YbuRyzDENym2omJbsag6OT3nbJWGNUou9TGqg1x1P9utncR1QBPmLl4tnrJeQpxYLTL7aGZWD5Dh
oe6HSWS7Jeg9XDDzSMe9TC6YzVGEy7ZehxycoxrqmTX4ut2uYkdhZLvFD45SCDN1MupWRRumG4pD
zhq5GJqHKhFxsVRCAqsLL4GfQsi2UXS97pHTATYDW8J1ksUVaOWF2IVh8WOho+YJjohA4wfePvXq
TwNjr5cBb83sSD5qWrGziny4n40wTE//aZ0++tFNYfPimRN+55punDJWN89tGK8BPuCvCmK2z3xR
bB1l4pz51u605BHlmCUI41E0P0qvfl2mM7wlPkJPYBf15c8i8ySQ/tA3q6MR0HhZZNBMM5FaXWzq
UYyaAbWaaUtx5M8M1w1APSjXo4nsQqaF4SP1urrR5l7z3qvjLD5MoQvOpigrUaDf8h1eP6wXfHF2
JIHl+qa5QtWLfhH1xG76CSrSdBztcPts9W0GHDcr5pngRrVe4uwqBLhE1Kf/9HcsJo2a0k32AgWt
+VSbR0DVzaOfgDZqVTUlXjzyDJnDCZrvOJvD+Ox0QhtDFGsoyPBsv014X4ZZKQi8RPeDqE6IV6VB
1h464aLdLvQnRKDyyezj9M72INmmoUJF9CA7oKYFwcPcI7M3W0hEyuHyyf8p1lZ1RTEKG7eotPo4
nzWtvXf40N2NraxWmTNa4LPOwqvVhju6jXZ9WOxY04dbutv6JQTRpdtfwZeeXgpI1cx34WV64o3h
FcVOuzj8WjJDPBDmzcN7gVbnT63KZv0yCCkHIwPM7OlXGFBYX0TNNoCO6CD1Zs+5J4t7A6iUBxwD
SEg1oR6aTGpqTTYr1uWhyvV2D+TDJOHieAOwauTlRjtcDXWCk/80fq70MX5EVVJ2RhU7/J6Jo/Ic
EuQR3uJBfAq0zLmBzmKLe6DAOW8Y1evIjCCqrExdJgpvxm6h7YgQ8lGc3eZ/sgvzJcQG+EQRtOi8
nFr+k2++GshiarDU+FkwVa62R55EnqhpsgnsIottEtvIYmuGfIuUgHJuE3f6SYOLf17BD6sVjqW/
IjcLxamy7x6GLukeJCo7Aj91qiOZve5Vd3ZSrciiBhoOfPdpluW2/8piYPD1YMSDHFCNLMl2LpJl
Gymw4+Zlkjk3hjVuE02MR61rOnlEBn4DSpf6PnVL9qiKVpBesZ7eLXNwzdkCITL+4o/WMva/zat6
riPrpPmrXjeTLx7ktGJreOlSo7jksYfMtXK3wNZvUD8AWUVlOpP/AIGl/h47p+HBzboLReGlle11
p9OQhEEUaFMSIAXiBpmYeWlbr4cXWwvflkY5Y/5oalKcpFt0N6NqIMoYBjpwNds84rqBN3P1JB9Y
e1NB+YEbUXVQWkrmzu+Q3mq89EIRc3AY5f1J+v62nIAuX89z+eThsN1IoMAV6ybwy1DrNg3NXOX9
ZOACam26fjl6b5eer/B+QQopxgZ4Rm5pO7z27aIocnFAVyT3PB4fHciloOiZ+XvfCJ21NFr7ZbQG
fVVDiOIIkSPrpQZnHk2CgFtyXw4mGBS/uNgX7I3O23ssR+2pDt6K04CN99zgF+Mj0zxNqEpVzoi6
LjfPQMhUb3OW8M9rzHYZxv7KToRYUSStST0rLwCTXqYvI++far7gEkK9eVnqzuPN4HUnHQWbfn7j
h7a2WwiAEsUKRFRBn3w08Mn3Pp/7pTtzC1EY4N8PEUtBw+hZ1h0T0MdmvR/tyDSBbrmrIrdCchTY
VPJRY6SyvPh+skeWDzRr5IuYeTDNgp2Fhy+hEoB/W4pW4RBEOKHa5t7xK2vbx6BSGKI4vR84T1Bd
jtMOZPGBIjWM5L5VjV+49glIgTmC/Ipp/sbO8Y+tJlFD/iT5zqfIuV3cQ6Kd7dEX58VV65AnA5AQ
NSJqeRqQfQneijSud8t19Zo7a+gWVRufJTxaWerzOhMwM8ta9Hnxq2uDxZeNqXNKE/d++bOGykOp
XofyybR7CesxfzV7lOaZsYUEpTLdvl7p8Tg9G3Vlnzrgu1ZM+euuYwGyQuICxenyWmMJ8mdTl+04
2DW2ND2uR1BaQrcThUQeNmKuHZAfdbruyo7s8VAPYaBZYrzVcJx4i1rsZhUzXmzDkcH3PtCB7Cww
Bq7taICpUerVo/XklNDNW2LJn7jIi0Dr4vzJD2EfsGT4N4s7mpL+0ttKvAkfY76u+iy4pUQnn3c3
pjD7i2n5gecYOWgx248N+TwlcEsDzFr35Wiffhda/WYmk0BU9Ixvl2WXMFRqG+3nq47Ih+yaeHr9
dIlPpqS5tGqBlNgaulcu0Kj47GJq2TFG8Y2wi+YARG8a9LEu7qjpCk3cTeAvaPNK3ix+vUEJPwpt
J/wwEAuZXXGXIe37eX5hI9MDcowSvLyGe46BM0OpjMyi7WjkfRBJWeNMxGzcs/3eiKjgAzDzxkGA
m+FAAzR7jp7tgaMArBu/EXe0NvnWA84pyCD+6LZxmo2JiqEN+VpR2w95PgeQp+wn8MObmr6heBv3
5AeOUnJFT13rnYuNegZN9U5Ax4iF2T4R0Mu29SbH/QxFLNxo8fYLCAV0h9AUKo5PDRL4o1Zvyde6
EzSRKjU5UpMhkAEbp6kJqERN7PKDFuhLOyyy09KYfzZpwA+H7MRb90vfR+12cS2zjNBHOYoKW3zU
+4/L0YwlmObGHeRWvB640VYv8cYzQAcktNth13sgJMWuAfiEQQPVBPg8y1XptM19W9og73/3kUkD
5OuabZpX+ybxLhPUL4+GaqrQAm87damxRAYu0cTi4XHuLkNzaOlFLjZ9kr0t8CFKTn2zU8vTHNzF
zX2vt9vCsVGshmcqvrWOdQbQCwdv1K2TxK3XHNrbeA+v94aXAKPE7AipMOqq8EiC4MRFovSYgs/d
GXKMptiDbM0Rxw9Ui0dNFzNoRPVs35guSvbIR3V7VNH35xDyk8uDsMXOSNwHX4uxCZKTgWw6N0B5
CJN6lTKp9zvzb0yzRGEU4GIZX/qwehxKy9h32KzdMDZq68bQ6yeg/HAfgbDHd9Nq8NSo8EUc0gIU
EVJ80xhwrdBLNq6j41Ubowdnqt8XNTRkWraXWqnPK6EYs36CuFMLgv8KCooDHi4g4bfPdSfeGlBV
mJuk9WRAPhr1AHar12SXKrADy03QyNzZ6tBjRW1t6tnA63BWr8E5CMLx9na2aICWEG2dIPDPi89O
DaKne6CBQLQObIWpr7s60s9xEQ0nrf2jLFEhEJCLGr2rUnDGxltDww07CWv9TP45LlN26IOrPoiR
QfdFNB3J50DOKTlSZIZjlBCjB2jm2k1/TLoYe18Uto9HbMbBIeKUXbdvoQl5BDoltKAeIFWAGvs3
Lzn6qfeMEwUsyyzxI9TxjBVFgpI3W0mGjHZvly24W/xmbobRvOkmVHF+8pOZ4xiqhGLdZYknv+Ok
3ZnZ/eqTn0wI8yFFlVgPswUCt6AabNC3r/CKX15ibeoEqMCA5DpolRxOqMy7BfZx3IVpPZyYaqhn
NaiDh2K61n+0aRwE97dtj4JCR0/qcEXhFEgLRsh3hqtlIRqBzIUPcuxfE/0c1EMBxcxdmkmRzPC6
benl3fwECCFr36CM/4YeBVMfN/vJHUG8YlWAM4GU7NGxtVNryWI1htB9DKN+eIzqIttpknOAxOLh
MY/r6UHi+wkZxsfZk+MVMbFbcMCoAOhkpmeg4X+QBdgMwmqOdDtekmYLGN55QTJx9i9OKIT8MoTQ
TQGMKQZ/ABsvTlngME01ZFIzRmAfYSpEoIxwhIA6AnkF/hUaERneh+UINUFsLH8tsUxc1l5Glwss
KwihbgXz2moZipHq0ssKmW58ER2Ex4k1iIkk3Au8ZS2MQJ8Igog+iGJjAdY6Fbu4aBaZ1KMwMt9j
yU9LZvjZHd+OUN0evMtV0l5x6gMc48RiAHFC/yTssH70vPpaEnHIu78yZP2o4j3TATOMiFEf6iIh
707VqqvtXdNiC4OlOqi7o2ePWY+vtGbWwWJTb3bS+DKHzElaHER8Orgd3hejAReCK2/r1GqEhmfn
YpOTwjNLGHummfNnWvyfPw592nkZR+BXofuWjTLA1OAG+mCSJ2LJRRqZfMDRrUKd6weyluYDeyU5
29Tip5m8crGX8IXQUi3Y9qO70vQvGm7sz770N4VeOq/eEFpbrhXGjswEUjNFZVsvrVZER6cDEwH5
pZk/T3gPfWj1NIL2J3YV5C/LCoQq0Em5MM8wH+IquppO6r56DACJVj0rRsO4YWAxuqmnyLhJOv1H
7ZTDPsJ90APeujSOFqTnXBUx+3rX7lA5XErs/l3dhP7MrxXSlRHG01uYXZr6ZnI1nJmpuTg6RA6L
uh3qBJrUgD7wiPO4gK4LtJ2ETk//fUJa5qbXO1YL5Mm886A5ySkBV+9JZmYNDqJ3m5xlWuHtk7rU
0PAcSTZ2FHyVJlLBP/7uGstCVoSTNUsHeL6E/mw/aTLIcCq2AfCtWgEdEoL7dkSVh+uar2OJV7aw
1a1LlvmWBLVArJ8SaCZQBJ8q+0I9CqHeIIu3pcikpqzvE/OZKjG7ob2pY5lfqHKzbs34FrVHGxqj
huPptS+liFaLr5W9u+riON4tvj8vBLLj8WKU7g6INzCMZUhdAcB8Ggc/O7kDcjcr6vZaKKuAujTO
+iY7TT6gc44s/LUsHB0HeePH5n/yISHxNpemdUcpQzz731f8G4vVUPYoADvDh6DVdIb9d1MOl87r
+m0VJygZy0L3vgv7PkhUOS9vM/BdOeNLUZX91g11ExxdBs6/TMgNQlY6PiZtNFyzMCy3EVT9Nknj
wKyiBLXHXAQ0qoN+6N6H/K0AB8yVGhDIHpB1SO8oXjcaQM1M7KVp0MFrwrwa9Km7Q1SEYJ4rO5A+
eSBGOE0a5MSot5gAEPSQ9UqSDflMz2xPumpKyE9mPLm00oHCr2pcqAwhh/5Qsw65OXI1aR5g1+qe
Z9+QNQeUulhH36rxdsdKFGJ5RnIiRt8PFL4CGrTgvDmSv1LM7MtgXDKQi7a+sUo0/MB7L/7WZjJe
xVFb3rJc8EuJIroV7pfJNzBdbUqIzX7pyxLPaTcDFyzD8WucyRsK8BJsiGhmCCRv4uv8UiuWgGqA
mFY75l/xLgo1dxlXN1L1PKuSh7dUMNA/jhZ0fQ+mEeJ1Uv8bZ7z6g4AJ9L392c+lv5vs7JEsLYGr
IxapD4GjZPUqsqZh/WEo7ATfp1X6UKlENDVpBKCmaB13R8npZYB6g9H8ZKzJ9rMViV+z9Ly+sVrv
a6dl/TyYKpfDMwMqZEjdt66UeGim/rF0vPY6OJan2FbdjeRDewXkPkRaKJYBjebgD77HrQZq7PnU
rYDBvGG1md6GZdVdoWwsVpbw2J5idScfdhyY4zWSkjhz4fEhAiyXB1MbmyeSHfxsx42XH3Dwv6XR
JW5yOjyIyTk3fg2WCDeLz2GlZ3iudkN1NTOuKkYg8apK2i5LU4DAZjZ7HLaeXAgn0+Di/xw7gNVu
yOxdYePr8Luwv3Etu0NGEmxDkCCcHBHYE082C4v2bxm4F0buT8NcrWCqFWhAq+mfEZRSwBcKyLQl
evOSIZ0BZlHX889tO4AguXSQ8W+LDcidbegOTnl4nrugygnPZGcGlHm0xD/6DG/Oa5r8Fs6mnxBX
zHazSSvOw2oy9QwWWyse8WpNC3qhUZ91cPf45lgFqNzJTh22XRV40HCzNnsnPZHTUCOSgshJw7kz
/TSqzFMVP7j9/3aJD6vNXYpNItwMUM+cb6HE90ylLjw2fZRI8+Icd6X2ULftc6YqkodC/Nb/m3ha
p3pfJ7em5sDB0AmdL7FWGYcnlBo5yCWN68mPrMUylFXIaR4Dpcib9ed5QE58WmWZp8byndZE07Lq
ckU1usSq6y/W+xh9Ng9AkcEsyyiIa762Mq0P0pZ7IUrzeHHqVWM4ZZpuOwkedaFPxYl6rM8dlA68
B0ETUoJIYbq4NOC1oM4IlnAdlEYokxXVmnVje6msod9mwBQA1V20F/JRT7Rue6FeK6PmpDXYCKoJ
rmqo53Goxs7TdD6dLMgkHGbfsgr1Gqjf4mQLBZSfBpZr0MfwCh9pe/UxlgGaQdd8/xiND8q4oe5R
ujTp9tFoHa7vqWtR1+99+4jK2frNS0PuoCVAmzmNffRyAagadZ1Jb8D3CeqElaiYWNFU1mgOVCPU
KvOCOjOyABW1DmhX4vJuYFmxLxo5QDW3ZmBCV05U/YK6TwMDDoi47siF2/FbHJnU0GjcgJaBmfFp
8dOaPuuxptGW83waVbEFsmyncMJVyIX94a/rq9hwgE44mK7f4pb5bu3ne8MxhoCuugy8xy7+Zc0M
N+yNqVSLtMDMzGYzUqW84XT4ApRevRnmQvpQnQx8sKVKm4g8XAM2ssGfI0920ssT9WZTTFD/WUY0
A6xcBoekteiZc8x47h4T1ZD5Ox+FjLZ80jUddArvsZ+mkknzKSSL3H4HDjW/Tw9ZHeWBBqox7L3c
CyubGJCb+GPzwTf60SG22BxhpxO0MiDlhHszfp2O5TxWRaXfgfl4Q9Xb1DCzyoImKc3T7BsHaHrg
FQUVzGDK0UgPD3WZnGmFql9vLkgsmlBJAjTcVNUl2SPAvuG3ZbyuoQr2Ri4jQ81ej3FZ3ZaQ1tq5
ounPzEybQ5I14YENmnUy0s7eSQOkywMYjjeVX4335mACG1AW3jVOGMg92Th8qewsAUtM2n+TQ3bT
ydH8o4NWnukJAdzh+OxqSj9Nj4qjMeriO9fEN5154yu0uq2gBK8FKAU9fxXjMzzEtew2y8cC6k/R
AXl8/liGjYxVa+dvH6sNSwbwoYkaJnA1HYqscR9sQ9XSj+YZaiDuQ5dY7gNXOihGjYrGvMBt20kj
875IrzRGUSnORzYZSOs2FEADNhdrsMb+P2nX1uUmzmx/EWuBAAGvxne3231NJ3lhZTIJAnG/w68/
W0WncTyZ73zrnIfRkkol4UnbgKpq7x0/kEcIpNRes/Lap4uQTdj9K6sBiiF/vMu6x8lBLQPtQR6t
EhHnAxS8aNi0EP2LEF1drmJnbrgO8giyMOrjjkbFHj32jGT4CLjBCG4MkAaLNzYGOIfH+qNQLBe6
AO9wFyDRjmc+KD406H5/eFhtl/hAnnnb3k061KhbU4XwOfAs1MshBIayjlLzaYj8fD1PLH4tYHn/
C7WRgXry3xCUqA92UPSPKmHTwiRH4RLmrxGUuge6YhwQHio7hu4rAObMTfpVJ5LkG0Q9HiaI6P7k
JQiVp9gVqBOc1sxLox+Bo3/uykT/gmyjuyq91nxxqm5at5NVPaRgKkKBPEBpUozINUHU9MBcX5ax
2FMBJOpUV3GRRG9OFKenRPBwTfaqgl6FIbl1P1aig6pg8kyVPnoeOBujZhDyQDAp5ZCmtKZ0/OIB
wNkgXPhXC+b5tYaCavzex/wyxHbkV2oiZdMJ5WLTpwyMgDgr6UcjAdkPCkk4UqlNdnE08xJrGX9x
h7J56VI/UQOydJa4Qzg3uOS1Y794Uf3U9tOqL0X2wvUwuU/y4plGrTKxka2R260ecS9IX3oZoSKD
C3aozCZ7mZKk2enAua9pgSOrcRuPVXRKJju/TyyzR02xnW44Xv7NtafJ/D4ES5ufKKOZTt9yN/tZ
S0uk7SoFgdeqGzttpTeVvmdUm2QfSkBhnwpVd2QFJt/HZeGudFWpRA3529mk7xtdoJapPBVGmj+l
E4IqI1KAdur4QB3GKDWWCMspAmJqaBhKRUCM6gmcRSuGbtaNP9u8BfJQOU5qgmZv1v3rcN6KltF+
wEL/9PQfraHY5KCax+zcORqexq+axYacOQff439yobX/hd9/4eKCuWWHA+zdf+G7XLae8NhezePf
P+nNNmV/B+FL8+gYYMUCVXJzoh41kjOoOqmGemQrRsvbJnX6uphuli4TN0vJD497BFuXne0QdC+O
8XcXxUKR4QLaofjjhGqo9/+xVYW3Ng0nPZRO84/t7DThoOuO+43h6L1ftcL72nV468mH4EfLxX3u
VfkXF9jzdTe0w8UajPSA22uxT/SIP2Rje5/29Z20u23lMNBvRQUqn0tN0TOJvTdpHFx2At/3Vlkw
N3uZQb8tSjDDmwk/gY8s+xtEpk9JKLq/Snv8NuKG99XLRLJCnaF8wlvLsA2Qoj8vjQN1pbMrw+g8
fLmxLkPqtVqi+T1uY2tXNGJY0UqR2+Gwel8PMjTYLTDe+rKpDY7ERC/4BsSVgNmB5e5IOKMue+I4
MLyBx7G80/Eq6pOZvFzL/Yk3XD5j0QwndP3ABJJCKuAawMrBusNffGfXTfGqDSARkFbqbZC1zF8N
xzF2Ldgm5rV1zt9xbLQW9NnxCXIskONTaw0PUaXAchDvUGtBhBHhxsi/ZlPmfbcM+wK5u+hN2iLZ
TgBRHhHtcnF3tQpws1jud2PcjmEmv7fdAFX2prPvi1qHDhnIW9eIdfl4cA54rIJN1tPx3EHg1HtA
fjC9F67YLKbAg12Zqkym9+RFk4HeSvXwHQ6LTWtRDugleImAZqj3QH5piacyZzzzyY+2U1z5Jy/n
L8tSN+bFg4h3tnS/Ny4ingzhFhxbhunceZaFF76przd4P4JMhjJS02pZP6yb0gYBbx7gTaFMcY9y
ux4v/E7Sbm89wa/6Irhn7GdHwCPWFTA5J/KzwJd7ZoVu7Tvb5iq03vT52hZrAaT2Zyvu8OVlTQux
hEqpTUPFKolaeaIhT9cez8Vn3RTOacyLFtWWBfQ/Kg6WkaiTx7oHQBjP8xz4zECCMgmwVQsfO2xG
81sG3muf2157WXwhK/XuC9I/460WxmEmWYBmSryuE0jUegrqzlANfxxQgCzP+ljcDW7/LYLEG4QE
0ThZ8950oXY9pFnyI5c/DWmCXLgm7UMEDO7QgnQAJHCBvOs4Dspu9ilVzOkJgr7InKtupQTHySPJ
BjCvo0x4cDwwPa0014sfReDEa693wzM1XIIrbm2YerG13A71Z/XYhLuilMFBdLWLiqo8tVE2KUEh
yJruVDlVGYAOAl13EWW+Ghe5yza6g89Ki2Ynmr8aA5zdIrU6IUlmsKoDLEI6d60APsxMgfS4MnpW
49zRtNaxBnp9gvGd6wTsYDDvmaqNcQRpnkoHyKcqaI1NS896VOKfW6Bvz+QSev14pxaY9OKwONPs
qOENNauM41IH3ssSgV4Jkq3YyIMrwU6qEie/WYaziPNhVXaoJ61c7iOfn58KhZtYGrIxAmD8aRr4
vnfvwGnNVZxPACerHRZnZDtOPV6vdzf2201TdfWrZZGebpO+lw9ZAw79Lrd+FuhovWX+tEA7gL/8
3BEDLB8+aqp3uPGWglfLKbduZ7mruaKyq37G0gJr0iLKSBM3JZU3lZcfa0No2eJ0+6to82oXJPdR
focjh3FvTVp5RGBgOFFTmHI4JbH5PhwhYY/Drtjc2GlIC8j3ZrjsVEETpFzRNHQK/aHT9APNIgfx
fgka/sm2uPBi9EPG82OtfmtxC8qx2EHJPA0z9SMcuwgMczSeu0Np/GRl023Jpg9s79ZRvxcdcKUd
DwtUQNS4DdKYeiC5KE//amPgtDk5r3/yXBZWptduBm43uG0Av7BAFCREJjaNkqu8maDhYgMRz6aO
QxORi9/WazLGAzxSu5SAH827LGuRMqr2g5s2EDRz+8TwUcoGXVdp1HdjEbCtGQQ/yLQ0oBmr75Yh
9Wy1oC40sQFcADXtapNlYhnerJ1QrQHCzhBgObUBXXZxJhsNl4kQJ6kV6OnaTZaV2jpuJ+dYAVd6
MHrZbZkoO7yEVCe7c5LvVYrTCNgV3cc2g8ha4HrtFgfB7o1BRb1WKH/yQGF9v3//ARkZdHU+Coap
VHiuGv7XguGOCohv6o6pipjKkGspqg3oTt1T0IUetNsL70RDB6JIYCP8mAkQ/zv0YGtaXGgFNSho
zna5BylBhGu5zwxoaDSxh/fu0TA2wOTYb/hfOZsWi/6uveGvBjIZLwLglJ1lZv1hxAn6MbES1Okq
D0v70aII8S+EHgKfNwjURH0dHFnYdes8E+nrWDjannmG5dMwBi3jqY5tBjpvPXllEnqXYxH+TZPV
2CcPtYsMllrphU303Joc1I1N+kqmHGzOiQkWAQ0c6pIHLzbiledIQRmtYsBbSJ+ku0aBIN3U0w7C
kGCoV7N9CiohPnU+HoNQblKViZDdC7cd0tTruUax79r3MZUeggGmRvLZ/frOkum5KP4i9BiSicN+
RDYQoYBfiDKtBtRBcwJnSzZq+GBdUDoS3NEoEml5yV3tCoZ2sxG5yVwGVxv1ePuzZ2EQsNBkKC7P
plXEZPYAkQAPh14eXPourk7zEFGkAHWW5btPxTqEc5WP7aWg8S+I77Pqurcx6cfPPXD/qDNNXvJK
t+8nOaAKStnrXK832lhPkEHAcPzlBkFO+160w1dEs7tT0ep4zZJlfh9ZAc71aWwek8E+kN0SMoJw
jPTe6jpOTi3PJEgWcwgYKvxsbDtsm3ZdMxNHQeYx9iXow2fiqCqWhwIkbU/eIMvnzEh3hKPtABEE
+VTtzaBb2kNErNkOSk3X9GTsx54ljgbAZ3jLzdP1QqHCjbrfZVX7KQgsBKSIPmWmfKWuUYDPZkR9
vUgg/RIg1/VADTQ9QcEPImlLjg/CRkNmyy4hctAgmnDlCjTlDgCeCJGtX34MOeiLZc2LyGzb4L6t
vP7eKab2roYwmRaNzRH8d+0dmfAnwbffxU8gdj3cwGmMiMS005vsE41u/BYbTdBWUusiP2tsRFfV
flY4QPKHpufussZr5fwR/uGzXIYur8XJJ9p7/lz0EZdthPOSxV4pAtQ6F5m+NaLsIdJLeU7boXlq
4lGcRwjSd3oC+JNqgrAvN3lU1Rsacm7XT6koHmwrfF/EUO92FpzNi6oYDNHc67xVryLx1NgqHE+9
AnHekwFdNbPX2I7soWbGkCcjlwE6rPM6AfaS37ofi5YdA7cWq7EP8Pantr1aQj6LY0/70iWk5Kgy
Ss3dlW3ukjsAuvgwy8oWiXRk/AMk7WVzwHEeaCxTmr6Bw+c8hJqPCeUozJoq10fDZZac/49rQUnk
AOuW7xlKdTYD5UJiRWUEaAPoUZVxpggmKuGkroH/AHRtszAQLxPkLdRisv3rRKGQFPUEUrQIqboK
CLQehZgbgpGmZwawC4i7eL2pNKkf7TbrnkyEDgFijaK/QleLV6h2RniixvPZrsTHwiExnG9RHjbz
whxg8Qezdl90bRfndXu2ckAw+tgJ+zWNu1HsxiaFJK8eIp0NKG6LinLVZbX4O4LYLDCGypZ4GqRe
1RbxkAILGXXZZnacjR+bGxNYcrvaqXy61nLVxS9DNSuQ+/jfyScdl1Ixnh3vvR8tFN1O1JhegGr/
WHbFRsbIGFZc6kgsQWLkZNMUdZkA9862AUF41ICaex7SegCOJs1f9uO9jlOfnhfFhqMcd0Uzs3Fx
6lBDe7raxIsiLEJMapcjGLQnx6vrkjsZdYgabvth+joIZAeZqgmjXhshAbjYGEpQJofJA5kW+zLs
1Ppl+CcXsv0XfvQp1BVzu/3HFdMizJEwVlezIZ7gt7aIN8CR6meefqmApphJn03Fo09DA2wpUBrx
oAGoZpcJWuRZnxcLz3SNQT2o9qHQBiynaMDkEFsHou+jhtj6nA9Kv8V240JDQFzWrHDMeX2LsvKZ
CHDxlYXdQmm88/ZAfEMh1JieKiQMzrqOB2NiauwLlOSED7bI8eyWk/ZUt9ET2afULjeyr6rDmIYa
yPh3ZHbLvts7DeieUtQKfAEJ2ynCieFFhk53h28i4vK0a9X2K0TUwouLGNHjFJuobMLVEFwFMoc7
PZDYVfQG0NPs7w5Bs4MQPGA6alsdPHXIfsWf5BQkwMvXyXrK8XPW7AL0j7JKt2MRaWt3dLLnwKpQ
IW7Ng8HI8merEf260kprSw4Cr4gXQNT2tTXlz2SSDNoSWau5exoasezvHJN/oRE1mZL7cAHXOdGW
02S6h9wG4yjN5kNfPhQ53iAT70vmglJ6IhIWUYOMHmosxXYeOxGAaCmrwLDKMmQlmgJvLQg9PRLH
SgP+ZTk44kJkK6EiIQbJ6kLTojbn+jgdaZ7sUkJwRxUSb8k2M7yoizBU/fiLjS6E2+M6QbDULoBo
kMEUnEAXFJxo2BgTuMgramlqnuee3GiVPoEz4team4U0ZGYz7nQ7fOmaEdlE1UB/zkawBmUsoNOo
NxyExe+20IrBoT3Pm6pou9WaN1qoC88CHIvmoX8yrjyt9dZ12ltHF0+WuZmA7j+mOItk4C5Dl2bI
x8tBmzkbr+avuhH0aUx/2cqFWBdwAPxN6Ja75gJlqVV6saohQU2nk5wn1VBvGeq4JgjvULtEfkXH
TUiYqyUCTGeuHqTHeUIL9l0J0ZBlu2UT6qHQD3oDrbzocZLOl4ncZxZ62d2N5801yX/ZlnoxGHaH
rMLRyeXNtKq90UHVSG/tkfd9pZFt5c65t3ULmcd0+BlwvOs4Sde+O9O0C/5NWjE7V3I84y0QNA3N
E0pJihUlbxPdPrdl4n7KhG1tddG2B/IoQojM0Fn2w8PKRmvr5Ozag87DeB04x7Hl3O6ha8if2sOO
YvaJw/jaqfT6QEPooK0Na6pfyzC2z1xRdpMd+k8cGHwXhMfqvKEnULT43a1Tds9C4P/f3Cy1Gy2n
3X6/aD+EzXxRcAO+X3T5bLS5uii5VRqSCqYLXQRZJ8MqMPLxMR4NASLXAj9Su3TeHNs7NJFMES1H
EHBIPMhEf3jwBNxNZRq6aypUrlgGJgqO4N5SgTwwRMkhpw0eSCVFQ00ApnM9M6cHWjUOkFnp9fjz
4pDin+p/2WhgCbDhDaj/bOZOh1TXFTcfdNC4alrpi86pn8nSDWnmaxoYIkkFbfEn4TNyMfLZv2uM
kwiTaS+ntlHyJua6xv/Bty7/Rt8VjkoSP4Kg7/2/OGipNvrCqt4dOA7cOXhgvLJH4QBSAk+mDeKc
BvSs33N3OvK60t7ccNI20s6No57l1cOUQgiVPCA94I+tDJ6gXPyQmHF8V5hgP6JPTP8rWpzvOrwg
P5AJFbgQNEeFz1YEkFQKkf/fOBJI2sBJrZNoQa8OfstfYzJSY9p9AAbk1lgtNuppjVpC3T+tgyyI
jbdJCEuCUADanahAYT+9oa72JLk1624pWS4v1eJDyvvPZEK9r0rUO1Dlcgz7J04K1Z6EumbNrrDI
JDmzBFIweMUJt3TXhnwF7vnLnf1qnFeQuY6je3pAzLf4OnX++YDoGeSy7N47Fobpg3lc3C9lXXyU
AiBUxwSJg/arLkz5gSMrBCpB2aocSoZIuZV4+vstnpT6fR1A1yLmfbQ1KlGAQttp5Tnzhm3Yd/Vx
tsUNkPc1FBl7Ca6F2YZ67GSr4SiMkjHz4T/TZyMHqkgdf2OH80zX0HXT8Rym694tr7slGhBYDU14
6ToUJmaO1q1kjpqwlPF006i4f2qGmrblYDPFg8NjvqONoKCC3F+PQjCm3c1dmrctC2WQwu782egx
vLYPmpvlBEveUZkAlQQstQL/WjrQ9na0Ri5X+suKmw3mUoSbvbwK8riWK84hsPt4Uk/pl5ueZXbZ
F1Ej9J1BOuB2ti6z5yHKki3ThHbSlP4oMBhVty2V2AkZC61A+YEMVzS72GlIjWUMl7pM2QMboVAp
p6996Ymd1XBzZ2ue+8WxNoj+2KtR1DiGWQWwzKp0jOrHRPYEUhfjiSwmx6sgSIERnlMOqQvVQylS
c0W1ab0SHrHa9oc9hhFoM5MCtLeD7vgaEsAbMpZpFV3A+RldkD40dgIls7gRwzZ7J1USnfW69ck2
eB6CUYkEHRCqaO6pAaba8ifQ+G9QHlOwFcL97zMAXiJk6rSniSbIW/fq8SDz6nm24U833tMKxNAC
H0AwZ327jQtahERKVMKIEkqiWlHvQacc3nde8d5UONgFbY3EKyxRiCMpMtDoqnPpSgX21kUhDkKi
Vh4vxq9xU/ZHJFbcNXLh41drcI56reev4DXrj1EPPkBSQlL2zsMbco30/45E7lwLYGNEUPUjcqFQ
ytRzsCL2ILSi2SKsgsec9SvdDrQnBsCGnvXsEDTOuHZCPfJ5ARTCNo5AGMLxAkTZMWEUUb8ys8oE
YUYDcK4CTTRujwsVUQAF9FCr98nUpr6WpPZBKI3zoY168ELUzZaGoxFOe+bgz5r3tf3C9LG/AxYY
FVlqCDrF7HHQ9NlXi7A+GdtVjbzuEzn0LP7cFXpwps3oUmnRQPdLd86kHkfN6IVTvG6R8OX2WgJ/
69dgMLigUqG5uAwZJ3CsHMmks37E5wZL4AkCfLPNFgy0z6rJocd3QqrhSKasxR1uaKJ0H3i6T3J5
qUSJlT4mxqUIjRFIwCnbgEGWQwwW0g3csfSV0SfATqGs7i3ozOmOKyJ8JwOJ+ZSBRd5A5WPuu+Zw
NWurWVqrD9CbBHf+8IZ/7umOmMKXtW7Pejx1LbbSjCyRO6BsQTzWec7GDhiyOI0itKIG4d78nOdj
jspjRM9oNiysaBdxG7QZsZh2ThaBlkqL9U9Bah8dhWvRAebzBSv7ez0YgLGLqsEnJMxYG3s+jNlb
26QpquC7aTufTSJ1YKFHETVWoqGOrYbsy8Zs1O2Tji6mOd47kLHe20ikHVBmeF6AOSNnyFkTDEeH
WNMBhYjz7ALPKXopIbBmeeG5VBnaSeDL07YgYqgBC7+Y6uZBvaKMkEoPu61jJ5k1z9JECwRy4KLS
a/Ele2BUIILhwB3TcGlEnlkgbMMlVNT5IHLw+AVT17Dc1xjIy2qSilBNn+tb8BbxQwdQy11HihLK
XhhVn4HgA93USbuNnWrTavHxSFxiGaPuDYK5TGv8DAGw9QBJvmfTjhBqZjq4LjCixrKbv+rane5Q
KYxXwMCetllU/S3a9NWJOjxleR3pOOBRS1hY2DQT+Ti9luB4a7PgztXwDYjNbHg1AONCVEEfXpFX
eu9NytagaPXYSOZuF2DcgpNLwmECHYaC1C3TndmCk3rQ8LdUE1fYOjsAG9q7+7ISYHd8FSy2mYwI
SjkxJMamSHSbOIP8TTLVJQOeTRnVdDnJr+DC5HsyScvEjRxo6uROBNZ6caNeAJSAEeOC6vtCTZ1W
z0WfV/tYmVq6edHE8i38cJm/a8t3j/x64F2qtgOLc+awIyQ72DFVvbbVeArVKnTrpUvzjZAm8o7N
H+aniLSL1C5X3Xmvq22XbfI0u4QR17a3V7paTt7g9j522Ggf/C4fRBpCkIHS71pnfEXpP98tJupR
Q3pDtHSeHftbXzGCBsQWKUQMNVARo8A9vq+HDMkf+bUGQdAr6/v2Af9mL2RFQtWD3mcagl6L52/l
ZCWbyC2TPc3qDsTAewDUEc1FabnnPTGo0a0EXhdwvsWxmA7I82EYzOUPgxNDYUAdoWl28WP2hJMH
QClQ0c3kRsQVbkEpxWaDS0ZcJeXvQ8jRqchtcGExEJG+cm4cnqygnmrLcxGjSpoHUe4eQFNsIbPE
k827giBkLsSkGNr8foTUMvF2EKkH0XiQhrewRL1hcY7bGk2/c4CAURE7YYqM1CzUH4tNt3t31RtZ
vZnlvpfN5zEgx9f7zEbaCO+5gLjZyHyPtgxRcTFqx8pxNBRgoEe2Ko7etMJqUG8IO/Jx7x4Ds4IM
xB7/XGaNpZah8BCeV91l72WPrqkEfuUkp43nEpBT6oUTRXSb2Bj7Q5Y1Oiqc1fvo0sxGJvmTHspq
Z4q2XpliLDYLJd8N/94ysXDy/cmlr1FaJRFbjFoQE9aa/aIZXXY3yDGFBi+GaSy8hyJydgVUoDo/
6X6ggr541u0RldJW+CmqwN9PnvVoRchza1A+VwshvFNuQFY84ZlR8RczlvXetuJwncTTeJFcHKJh
BDcCSvb6c6RLFE1GUbEdM/Ce9qpB9VY8IlGBbiXxOKNp8qaG110M2LjxGkLm9uToCKOCXM94DRzz
m1MzcEbY/U4b7Pgri+tijUL74t7LEQgo3eathGK2AsFyoDfQW5ormzl6fi/t0LdDy751vvL72ADc
sddb/ekaIw/w81su9yefZWto4n1/h4tUOfC6+PeAFrY6ZyDDX/hx3/bn1G3Sx+g4a+sUISgAJvE1
aFmxGcDwcuryxr5YBsSbTbMCIlKThd+0IFhNFLcqoCpsP9YplFQV3apqqEfN5MZjvVrGtIwZNsoY
f63407IbWxGHDxJ8U5cw7bNTCQFCn/HSegPPUbgJnEzfaxCZeKvG9JPZSwNhDS1/gcIaPn4tLi3k
A3ZSEVi6iQNmTNWjpgaz0nowWTdzZM5UmER3uTBdLuvm6VbbscFBDd/HVleMmnrCI8REgJMR/fjg
RqcWJaOPRT9Wj78sNLDron5skIdVPmTpleP4vooGZPZSZ/H5bR8vdl+9zqpCpk4deLLL1ruQZGzf
TcVpdMZ7Q5kWOwR42TrICmvd4pQN9EDonXMWNpDNmTiY7i3z4OFtGSXkIFSkpCkNPSAccIIECrIZ
9WyepYQrzfIE4tI0GwPnVXigrVGq0vFQJAduCNefDwyocDmU9QiSuthJpk8aCLzXIISwL2wwrLmx
mHgE0hiyBR92D+qDZ6sQPnkt9qHJvJ0cJRjL1PJlIm6F7Y9RbW5qN+N7lmufm8BkYusEVXxy09xO
XwfOKh9UivgsNC6SJPNHJ8ik3EMcoATYVW+Pg2s5ycqIQGrYJ0G+GUKOsjE7CFeg3wJp8aCJQ1DZ
KDi2QSkWyEG89Q3Eds3Q7NauGjLcajZ5xgA5cmLxFhegL3JzkZ5pqA24VaPc69mEdvRzDyncChIW
kfEiDGD+QQPXsXUeo6yzSgE/7jpH+J6K/1eD4U37RuUDVEgcbyBV7G6oiw/GzdmL5mdXmoop6k9d
K3TSlWtZ0WZU61vEwtwNbU3TAmw1qOgq4k3Ae7zYldkYngRUZbh/23XJwUuc8DR3SxR2HRzk/v/s
ySztzRsjJzeftHDIwPsgULqUhQh+Tnqn+XgVz+W6cZjpA6ppngr9aawFGLEmk184lLy+9nilRuyy
nBD00Mst9FiaOwalkiOww9MuwHn0QU8hKZiGU/+mye67jgKvH9iHpyVKXJ11E0G6KoKcoKEqBtSo
R/HkMhqZBPwNFCW6gsJEyNrs8RlBFKyGhJaB0oi1AhYtOpDNQvXUowuxzbowLhPiTwneCJEdF3iO
57WpHamZxzR1NW4tVKCv5jmLceZ3Et828moQQTst/ouNli8TOUSWD64UoCvYZgFYLxPd2NZKK5C5
cbsxBdSVJ83uPv3B3gddcHFCWe4kFaUKVV46ToF9AjucfaLh1QyNp2zbpKCgIbcoyJ5HKwRS6cOf
7H9c+Wt5i8DI1QVso3+qIWLMHahAC30F5m9+F5o5/YAhK+XpdgFeChhte9pBNcc7sCG2oEwmeXg0
tGxLKOii6NrdWJr33HDfgdEguktP1ORTwfMV+dE0GWlIPbKJARKq+FtgDeGiqUeN29nCd4YyE+tq
yMAcvPKqMV7HQxydqCn7+r13YwsGLk6QjkPqvMwLtDfuNJ8wHdXndgBydbXPleO80qvizzkQsUp8
YHQ9aDikeKMHPO5GOtyQQ7IV7tDPE8utvy/in1E8QM8R9UUX4DS9S5pOxlntkWrtsYkrvAEptgVE
26tzXQfVgIguxiDCW1s1HmhXNvKhWbN3c3+KoKjb5BCjXzV9iYU032lusnfM5I0cRwaNYSQCvi3l
tQOV7U5tNoAc5CE02hx5NVXPu7hQfa6L2PtcyUvDxTYvwe9l2zRpdAA38U19EhnmwqOqCNzj4N1W
PFEtEQucv0Cu8x2QV/dETcKb996tLdJsUDcAMb74Zb87//ta2l7vjriDA0CnRje+9uglmzDI2/mu
Qb/w+c4w3yXod5+qG4pB9xZyqLa91nnH5XZADuR6fW+Z+ze3FCeEHlWVIE8KBljEvgmEPXe5xYBF
zKwD2TyZxkA4EHCb/lXdDuU4GWffoQ067twU6pOLuFes66VvIOix4xM0wWhCJHxvQg/vnkxi4t45
C6ojog6d9GkTiKX6hQktNlOJYgIADfV06Qa7XtUlgnFeZV0NfqZZcJ9BOqbpXl2ttR5SU3sKVUGk
YUGLYJQucIluGW/y2AzD9qLZEAahQGQn+u9liZAXBR49SLLYYN9prmzkRoFIZW9qBM8WE/U+7ORF
JmrU3ov/sihjCJBF1dHknb2lfPZNUpvS1vnoTHees7vJtNPckuYueSO2ONuBQP73tPziRxMeMM4r
umBoRNHBqp1P+M94iWVubfAqEW25GoaAboMiti98mq2FVd8bI/iCndZ46SBb+DJCmkV5kmXg/AFi
rt49LU7bMfJHyHIehNvoD7UBDalS4AnU6v2GAKwxyoPv3DiEpCDOrLXf1OBbDPRngrPWbYwsWllC
r1EhYREci7d2Wh1jXuibuaZ01u/j4IVfpcIeQWgIcDs+n31eKlKF1c8TVIDqlXZxSHRT5fMDiLSJ
Uts0SQ9YjtsEazIK3QF/KXXb2ApA+gDPEsJwc29CylDbLDNXG5ER7PDDoa/cWZdhEWdYdCNubDn3
qnXhgpKeJjJ1MKIeNTodjJYxKTugCON6Cc06bcLXLggd1k5cZe7BClqUuoUMfPtKFjNTxf1FxFL7
jCxtscXLgFyVpJVJ89zmCK10uMXOUzoIzsA0oJb2+egZW1qVa6NczWOu9IqtEOmGUaKoF+ec8OTQ
qx4o2vCqt4yZh7DNap4jMzkMEP076V9RdsePIb04Luu4WjwvowWQdPuBIoxoGwYlbuZ0w+noLhPF
j0ZqW0ePCj+vJiw9KPyqcNJt7JndSTQh6ICHtnqmxpPRa2J36ZlG9ei6u7oKTJ+GTLl1iEYZ5uQ8
kgkCyGJTl0Ahak2ERBQUni8QYNjS5GRwxDJRW7hqBSsOZKOL6ggTs27chog4IuIrrOFuDDxube2O
A29qISrXSNdCqBozmci0bB02MWQedNB6KdvVRNm2AAsbYrzLiqCFcIeo1mSrkhDZsthdOShb/wyN
2gcv96KnZqi6x9TqnoF9yT/jecJ3jQa+J5lOGd4UTPy0gq6814ZGf81Fj1cXrM5Lb4R0L8g2aIgT
Hg4KYhKneSiqVRS5xSeZjPY5GIDdot1Ca0SuPwyzPQ3VR0ClPLRynXHahhYHylA1WdEDfNQBag/N
Nz5PaAgeIG+SAAhdc+TylEvMLZOtZm8zLtZ5Hgw4isYwLvtMtbGy9UGcnTRh89Y0mYZZt4UMlbNq
Gyd21gCtG/etlj6PU2/g/qBGtJVd19lhyqM3uhBN0FYMupsjay+51W7KIIrPZoG/taGaAJDT45Bo
j2TqIS0ODUsXJY4NniXrxY96Vpv/1VXGeIjAtHppEUO+gMa7u2eooSCHxa413rTrRY16GeW7bBRD
uNN3A2FsF2ea/fhwIhjuByCB92bAqhPoF98bxPBVhdHHmHqLjzEg+OdCWGAxLb5kQ3Lqer8bP5q9
sdEGYeniTwcIILSTf23wJz/LtrtDXkFdUYE/tNq2N7JTJZkU+l3Gc6AYBIg2FMclRHoVfzWtgU7W
P2zk1+Bta63FXf1IzrTXsnb8uN5i+8/7xaiJ9JHBBMwL2tCcXclokaAWt83iFA7BloSziLBtFhaj
idjStrObUhxbFLg6aP4uq5al1Pt9krY03HA/VF5xXLKJedZDOCzTESb/PcOIN6ayBR8Z9NgKg+2X
2TnjSGMAwq8Xs6ID7Ihm1DrUH7E90npVuyYbD52fULStS5AVxt65j5wSAmVdAB4fRTAQKzIB6kWF
7oJBarwD6fe1nSapSd0YTAE3y5Zp2ooWky0AgGkVBA1Kiz6usThzdfFlaBIJAY3/9fKAKWk9UmGL
19WqZaubj/Gnizfu4AE5zVBo/vvHWJydaTCgTfj7J78ZLp/U8OT/kPZdzXHjWre/iFXM4ZWd1EFS
23IYzwtrxvYwZxIk8evvwobUoHvk851T9wUF7ER2q0Ui7L3Wlef1eFDxyFZ9G6QgWU3f4m/Vufgz
2PgzkAcHAgaWbn1oM8AvDmL9aKUz4EtprJmDDehOIaVmNTbIStpq3ahvysXqN6aNQz8UqEevDnLs
ithRpgEqVbqRwJvdJtlTV10c07p2FpSjwkVGly6L3WJduszeLirx4/Uq/tRmnH2yDH/ZAGjQw28S
wyVHYZpptmA3FMO8MPsLOFpSgFVp7JOdBtkLNuJJR40I1rEBZFaAbgLG7rQI2Iaxtj5Qw93oq46k
47MSZYJ124mzZ23RrA+T27bXzPxH6T3MgzBvLa5K1A1ad+RDMAD7SH+NbAJ7do9lFwrWRBwyBhYY
25aTH+DwEndACtv33RDQA+yBZCA/aEHtSDuNARhJF5TItNjzS8E15+NVLcdjldpnK7KxAQaEtTZU
YxKmJrPOQTJr0BTbpm7680pEJtQYIgL1pDEZ8SW2D6/7RUYQWGFcf3E6HmCCV2PegXwKcLDMzozk
ynoyQhfcbDss3/2Lnbt1c/KBi7EHpEaMqirTKF8KQ3rrHPiXGogutoCrA6j8ApKfS4K36sUfTH9X
jgLTQNNeZUpbTWXGQjKMYw4sB89CSgzSplhIRhlyG5qtHbD6gsx1iiC1HcriQ8ue3d1Ic1jm47Po
MQOxuJi90uwWAAityJF1rRCFiuXOGFAuJ+fMpI+GNDlipvHUFHV0NQacOnZNKUf2yKPr0uMR3Oom
CvKEBTWWgcwaI8A8W8nywESdaGsbG3LzPT+4etqcn8wp+0kisrUZfvaOqW3kSFyBevGQ71xWmm+/
YvAu+aF6z5Uz8HjHARNZeu3Re86bjXhjaHgWqPemc5OlCwgXWB44OFZ1HBBX9i4IudKqC2lspQa6
s6NdgkpMMGhIGiaqJbTOtMIAOYR7t1iqKwNzK8qoBm+PI1xkK9oNA4z/vspM45tjTe3GTY3+ozsZ
/Z4vdX8JnNE6NU2jH/Su14/IwF027qwfKC9HJue0pbPhpaWjGha5OmCc7J+Nmq8sUuyAb2ZhQQ43
i7h3883AgWStUjlcc4qR1yUyPygdJNCjFFk/+bQnm9fMD5EosrLMrAjAsPbypOJgFTODWpsqrwEc
YW4MUFOd/Ym/Ns6cA75UjRfPHM9I1CYz62a78rJw2q6lxFE6I1t3Nw42WA3S1LgMDsg19XI+kYga
EBkgX0A0mu0hI4vsGhAKHhuDnVYy2QWWZ3mYGiT8fsCi7S9aAZc1yM7KeDl6+B07jyT7VREXcTp8
nAVamDAGqgc4Lkf8zXodxWnOlOxAIgCCVq8bjuQpF+MGsjdZAMaQVb0nknOwikwHZIB64AOR1aJj
AL7Pqgxm1BtzDUWins4uAWocz5OR/CKL6+lC2miIGB4SaKjHQVGJ6iJ72tIQdI/44yrDNvm81F19
aWavGbcBZkdhloKHVxOIOwUWk6A4mkBEZsT6Y1Q5YrLU6HugqrmgojbSJ9OzPLzr/OJ70x3wv9H9
jTLoARyYi3OozSFFIMBtN5huLqBDaoG8bTSHDLlUyAQEKjdp4xpA1uGCkuAH8Ex9TGmIb/BVTTao
yzaA0BXbW1IEIMB4eE1kwJIF6cYCBstDisWRupM/Y4sLG1NzmJjAwpZjUuVI2iyxcB9AANeP+5hV
Gcit0UT4yQN62u7rkMbj2EYuzkZK/TjqbkjqKCpw9NWJF7rsKs/lOXIAD0IJhlXrTZci2r0mGoqc
Q7d3KiRUCMWS48Hrlf06GfFNQe4S0mOOih74ha11SJCh4vpFdDYAoLI34zILkyRAljUJO5GncD+O
OBIVSJPH2AwiHxoqhXK+k8lYk2Uv28Qxu4a/oORKsMh09UuQmHvHy8tTmi7BxTGGtkMRAbqGhNgV
VAONae5WGpC0mCwcDZfvdH0wwaVopa30jy1Mt8Ye1YMiBDUlNqJDzxvrHW3my917uXFPm/2y+y+d
ZkTRAd/O6V9GYrZmFPOC0zbR5Z11EvnEDyqLIxDflRpiKWoDYB1btqTAJB/fNCUeO02LLlnSWGaI
CO86dW2wznFzc6dQxqUHZATnNcGNuB4ABvm3nWNxoZkGkt7WCXCkz/X0+5wDbXitJ00FWl/sJeHY
kZ7QnocjI2sx/pAPZPnUvkvQo+d56/RfsYKeDuoprZ7zd7IgNzaTx3AYVuAEuTcnYDO0RrOdurir
QhJS87+OdYEqp9z/rxiGwJojI7qFfGoesP+HpUmkjWfFgnLHqULa/0I2lv2yafLMkKQsRLCi3Kj3
P8nw/n6NJ7lZBDtMWZTY9x2cI21/qs3SJQJcZeM7w04pgGz1tqH67uYp7a3ea+y5Be1UNy57v2LF
Mcgb/+yJpnU1b9W8J0tT5AaiCg+4Qb8z/s/xmJ/uWef1AIJ+u9gMYpK5NNu/pyr/2AoipFo01PNM
4HxSrwlMkIvbprdRMpSUg/3ozlAvkP3JovhIcmoonkGcSjQGzUl7BIvhSYWiXgEs+n03FiMKzAHV
3pvbVBzJVk6H+doKGcjH+2fq8mxXkIaMZJcYHfMSm+lrexEkvTmpQKvA0gcp8qi+TJDL5aa8wGsR
OOw94Ex+YQVLBUFYUwT8lTuMxkQKxuqv1VwCPkKwi0m/VfddP9KTs8OrxdkocjFgRI0nMCyhgH3Z
pgGy+Al0nODGJXR4FwhkchJQMxHiOFIWGWgmqE9icgNkm7abZvc7iQh0nOTSWtnJyCgfTNK9kv4r
pltkT36NI2d1TxRTuczipXvVxAkwlmg4+6Vu3FrVa5fG1CC/AIQkpImAXnumcTzr2q6a0+93dlVt
AnFGCUtgjR5eUUkMy756QAh5HofUf+rBfioGrR0AWI96fhntJ4alAymMwNW9MCtw+OcVIF4iYRmB
C8gYuNPj/8S1G6C+18D1iRu2pZvLGi9O9vIjBR2y8EO6XXVD6iNRb/WJ5Uck87ycTaSPIigZlUhb
fJ16eyU2kDWWnxk4FkAFn/aoWrZzvBNRhS01+tzPw4WkZGlrSXFeUqCubkgIwhokkoNdjncoeAY9
8nQu7WgBazKmcEHS4b+HJmluHI2HugDxuxSqKR5N/dpydgF/lwW7e0cat/5fQ1/zi1YX7YajxHGb
os7rPIuz3dx3GHbUb2PqUWONHbh3AgAhC6VqyI0L3zuZGlbuXO1AEIpyyZsduLhxwuUNSO11dcZ2
Raa7JdJ8WySdeoX/FYARFbvSBBCFRAPyEBpB0oN1OZXlZ61tgxAO3NqYswHXk4R+GuXnPDMBIDM6
2GdPc8Dr4uBCGmZkSEJsGwKJZbFeDUfQau+iBQSFPgBiH8CgfF2Vr0yiOkyBxP1qouTkoeOYYwpR
A9wfsnzL26H8xit2qmvL/YHczC9mZUxfmJE7O2a75hkg5vpjwhZ9uwQAuEYtaSXXWjXOkGsUTC3Y
I+vKo1p/zfaoXwxsrehF1V2S2DS3NqrmvhRJ8Y+JBJJ/mhbY9EB2w/f4Z69N7Gs5Vt02Hwf2PMyV
gYk/sEU7XiYgOqq38czAuvcOORgAqafHFufXG5YYgpgPi2FU97wRiJFLa7qTVN8rbkRfTalNG7oI
BXz3SuIi6j7khW8BaEhR6D5oKEnJ5C0Iw0pcRKllBMFjpmKp+6BbVb5kQjJlorR3n4sulIqvTCnu
r3b7TlRkFU8a3z4wDZWWggLe3zhyFwvF26dSF5N/hpY+2+1Cq7+NiqVudfVtqUDqwwIZGjRGnQA7
vSFyxMgtQSUaMmiFKFcIGhJMg/A2ZFfqZJ8Bj/oVaYP87sBBgNSCEz0XGXKATXnkDJSmyP5G0aEA
MWiZ2bI9jR2qDPrV5l9qsowD/9EQcaQLyVD/iRJGivmrDbLporMHQiNQmASyPETWg0yoOSqWj7OJ
hbeqEOFC3EeNeSjdsQzv60yKrgQAXu5h54j8LfBE6/oCDAurDWaABjQFpjjA0Jb3s/pg1KWGjNoS
aSx0b3GWoSKKuqQey/yjDv6afWSggM8R0MqmmNFT706mZc6ApERhA2DZ8TA4A5LOMFJ2NESi2Gso
Gv7/yGxQcm477DxhmTm/5iQDmlY7JcvfJJEpx5pQKosOICr9yiMukDmT96AUiOOuRCL+Lb8ZZ+zJ
ZRXDysBQMTX4Xi1B/tSlXXsI5uSDzyJBqyLYo2SX1CvpxFDIi/dkpO0CQBWHKdvZSPt+ThpAdcRx
WdqhVzffGtSbH0lGWmqiyKy3LopNt3eKjA/zQ4k9qVAZU0+zRI3S6xUMwBtnvts2yYe5TPmO8FC1
GHRuYVEH33XsZu1JNvfeeB4F2ir17mQAeoaH9PMbUCHPi40jiWDB/ns3IdNoQSr4jsaeY0UH3rMx
2fECVEf3+vsx68dqz3sz/hzxPtp5xtg+2FPTfgOCMChEFoBE1HpzrlAYtqmY1X4DQ8iEOiZLf+oW
UFcCJvUjDhb9J89v52nZa1ONDGnsAnqHqrDLc+YEWx0b5UcaVcAOQqaNUCwlCtQnx/TqUKqEcBJC
0pAMhx0R5kWuPj+M8XiQQ9JoVVudNTN/8ybHVXQNULEe6uMQk9sNeM1bD4BPd9ELDVs8dDUZmfQp
XVOa0t3xGo9H3sflTl5ExFyFl67qnslI3pn8iOKi6hOK7yPD9PooQyRWivP1HhMUjQ3IH5YgogT2
Wwg80SAPUqR0J/WeNNSQAsR2WOmUXgJcPQFGqtR96aZhAz6svbQhTZdFf7Sd5e3VHjD1aMcXSeZ4
TEU9nl23HWO1FbzaO67TBT8ppSJz5X2nUBd4L2wEvrKw0eN5qwfglVTkj8D2/9lalrYj+T2HpLIj
9Z2vGlKPyCqpJ4Jy8QC4kysmS2VLMhxqA5tVqZUfyQI9e+mmOr74uWO/gOGgRWpB1xwmKr8sHeNs
lRWgkLu86ESuyg7/psGJRcYHA9nij3rS7lAhr9W7fgTCUhAnWLEQnoLLW6lOBAkPNaUgxVF2GkM2
VYhcZQZKsW5jLAk3ur9y4E8GAOk6yWdB5vOX1RBEUi/gqMBhlpaCYB1wwcwGYGGoQIMlpjAIiSG9
xxeWY/ALHf0qqB4UxDH17LL+k6HCDXV5qEcdUWHwtmQDTFq0Tf1s2t6t5RxbvxYm105KDjQQ6xwl
mAcI9zZtu73JkE0TlzgiNGi32RIbz2Y5zacueyG5ToQKKF13M8CdIru6jMFpMUWiZsrMtW0BNp4N
VUoldTc/Uk+WVCWdAHwVaiq2WtVZyeKrX72pAIu8SZt4Rbl5XbZqHWv2mgV+0ZbPTwAoGK6uaEyt
brasWcadYaPoIYxNUO8B6AqZEtlwpYaMoxRYgL3B+qNS5B6zkZZe2OKQEL5kGKc+IB50IM+42BCh
XRHRzLYNNPQMKH0k0+alxwrY+jtIjfbkA0H6IWmRK42kpAUJagP4SZuSh9j/AMSlO9TXFPQsAtjS
d7QqAghLpocMsFigFIBFETFAXo6zeUgz4LCSbI6NeGfpSCK3kLj1mHqD9+iDh2DnCWyFBbioHLwf
DlCJOvz5+ixrLk1SYKgPbr2ZgBPyqGV5uAAFPA1RiP/aE7IJXGFX/K0zLBIBczwQ52Y8lQUWphir
JpjdzgOIM4Sk5ihyCc3YL7dK9q61n+JxCkjZ7rQUprZFFuh0MIHZ+5mGmL1NB4O5wFsUWpStzqsh
aa2Fd5+b7yp4LiqY6SZKLyo3vK98eWMJvkrMhcU9ks3dnZVU3kyO737OaQCxKqgvZrnkUtN6WjFM
Pt6oAHi+vrd+IFkVgR0K7OfX99mX3/zlysEDDhCfguNYDt4TsyzvySaMPFArbAYxJBlpAz/rHpFv
EZJcOdAwANKY2HXX9qSInZ5ZgKspjQfHSX/cGVPMKcahRD4BIVZceqmx9RMA6/vAlrTFcwjEb3aJ
FElsVyVPONst9DASXT1AdXZTf0nSInlyrMCekICM7MiG50eSBah7eHXAvNje2O3ibEnoBXwwtip0
ienZBrObakPfMS2Q5LcyxQ3QLVjw9e7Ll8sp0vrQ0tet1lXK2OiTGnDYmrQgs0aABieNeQFLkHcG
Rw6o2nRAJidIwYtFQz1mDPq+MlP8swqtMTTTk7LTgZizKYYmQE4AFOShtEFSnyxMOU8kV4HHvOd7
IysZyqMsFBeDDJEosYkcWx6RiPNbiQlA45vdSrbqSu+3WBQm4zWqMci5b18vUucTTqiWZe7NzVB5
+UPXaMDnzfzyOoiGeoDn+hbFWXGiESq7q6uNjOsHs01Bcn8zI8U0t9+0BS+6MZ3LK4maIAXEtLDl
RvMpWtz4KJ/iqoR27pB72deetVNvAnqgU0PPdzIxhsQWDBqTfFmQopIvlClG9RWvXtWvQnEFMlcX
oCFdBW/1Z974z7mmYYJl+gDhj6agDuU4AR3GY95YJg9rDZxQTe2eM72DJcpSAWEi1L7ZJoCps4Yt
DUkhXaxxys9ONezXweg6qYXj6iXp+GEVbfEY6haCf9LmT5rJrKZVDc10aPpjWxZqWVbzH7KlcexF
+GGx7ysTJ8MmVIs8UNQnFYOOndy5ccPcx95vTU/8TLwbEtFMMzgwsqE+gFQPuHE3OfVIplvxs47j
ch3Jof4lyAZzkwpg2Vg0IwPOTG53JaCvMbRwWrtSdB6W5ySjhoFq6bnzpvpBKSgK+SpFpSFfWPrd
xSdrQDL+MUU5CGQBCx9vh6mzkYmGBtz0NnBZrerc6/9SjoDnO/eiIVusHpGdTGPS6DgLCIF2k+9J
rQzV0Ks9uKgx9ajRvG7ccTvuZUClUMbSOQ6WH+DCcXaTF/ETNfjuJ2ytijEAv1kJSBwQTk+eia6V
mlz8cd4MXlUwtfW2D1mHYs6VWjqNMrTwp6jKicKp4erypJHu95e/sx/pxsiVGi/aA+28OUWCw9KT
zJdIxDkFgi9zNXbMYj6Avu8sZf6dObmTD/VITT2lsHOQpOE0GnExqQHGBHWlVDkhzx2Virb5SSW1
ZXUQb6oa2cALJcb9Po1N6ikxbuJOd6raCb9r5MWRi0qYezeBbqLgteONABctzgCe+Lo0eGEiR4Vd
dMH+TEzP1BDdM/VIEQFW5tS1y+ZO/p4thWOJ6W9BgaOFv41553u7HZBCVBdUkQ7aCIS+3E8v2Nme
5j117bnILn1pXcCaNDy4aTWlotY13eg9X7YcyZBgTRU+izH1OM4T5h7OErLtZMQFALuCDMBUFtc+
qHBOgN8zeETCtDRa42hPlhEizTUCtsuE/TUk8Vlbr0HhgBzfPYIS41NhWt5l9dyipxK5oUzN2qgH
F/VAsOc9yl7yeeWqzMi110sLaQqwlZelh6G89usV1Y1IC5w8YqMCLw4ND9NNmyzaY+VV62aaMvvk
8u5ByZ0xiXhI486ZPmCV0Bzfc+0Gzdh2KXeR3vNLTDIGoomlAhc3iyVFHkNoefoHDSU6R+UqLzuI
oGk7roNeOtQ/YCPSBKZN4ZrmCRV35mk2UCiI2kF0paqMR2DkOFbv7RYsNR68ttyZvtNbgE+DEamp
t/Lx51EPzkol7VFBG8ZtnwQtGKgNC3UWMQjIYyyYzq3DdoCPqZG9iKYd/OqJhjclmSo59UgJRK/d
nZxikBIvEqm8c9fAZhbO/tghy9QLcytIr8ngxx8rMNJfXGd51tM6+ShFvB4Oi9aDd0BYUKOlM8cC
AoiKOBR8tUtd47okhgU2aZj1ed5cA2MKlVNuLNFxynIs6K0uzzfAaWt2Zr+UAIZ5C2KOeFujzMc5
kh8pjMQLPbPOrowxHc+SvJoYaLtF0iNSKC9MkAdo2Mt6qPTqA42WvmisPWktYhVo7b7fTEnWY9/6
zcXRGPMfLX/eWyhUPEpD6TP4abVdOqfd91EMlorS8a4Gaviv9YByGlBo9TuSSUU7lQ+ag3mwktW2
mQFUITsq0RwMHvA1HBRyzvyJ5CQyAdEK6jmrO8biMh4Qr4wJOHvil6FPc4GHwjAf4hLkKaEqdTCF
Bodl84EMV2pn0X/x0TUeo9znJh1E4LuqCtKqaHQZGZI0Rokl5qr8QkQgGxX1zbrGXdJdO4Y+g9Xt
17oN4biO2Ayhr8U9MpVugGfYogGpN57JBF2mFEC+th4rE7sQvyKk0RBF1S8oPIqONKr5hL1yQNgh
DxEI/jsS5lrFH3qZw24WowMY2BjzXrt+CgbXP9kCKg8Z9BPIpnkrZZUDopAQ+WzSzm6z4ERe1Lwj
J9EtLtmTSMUlmRzSFQGXCBSlM3bH6jN4F/VnagJkkz+Pe+ob0fAqtcCBdfaD+UkZktJkyXgA3ja2
MW4RuPByp5HjbWKY2ztFj0o1PIey5aCik4eGTb8GwKNnnHC3j93gbxerTl641iDfrR6nEw17HbC/
JZt+JLaevJAIaJRIg9PMtUVR8h+kBOFP/NKbSJihGOSVdLVzvlmQWVcn1wHVog1AQBgw4I5OgWcR
NW1kvvaULGVdAswOpOiQrL+Z3BnXbVTtm7QGAu0tngrKB1sQdadAtPaQ20m+KpSyU744Kl/dHp/n
r6+5/kUaj0cAzeNdQS8M0WSiASMEoMVICB5svGuiBkmO4JWXI1I4SGPDW//mqOLU4h1FCpKtgvUq
Ls4RW2tzZ0pOKyN5odJ7TjtQyoGa1zrpKKM4Jc1bT8kMQIxsO2MEL48wUYrOHYNSCklzp/6fZCoq
ueUsjv6r0AaYBCYtQRJxAxCOFPnQSRp9sUt3ONZM13el0z8NTdtcwJtyIWwcz5/m620EMEc5Ihid
JMZzuiiRJ2emU10fZR0scIPOLjPTYwCSORKtymeb3vorB0Vkm59TrIyRZIbnXKwDfKrR6iON1BuZ
XsaGzRykordIWXt7s6sX/U1Jojv334bVI37E/6k2HKM46A82X1AVJBqDoT6Ii4aGWTz/nJPC2NFI
xxaDlNOQzMiBhv+FLLaLFogqIvzrhSyMyVHFUVc3HUxPOJCBQPA0I3cHlCFBUUTA9bGNZLsI2aBb
4EfCOYV3pmZxx/oQ9OVnJUI+o5lsZQTqKlVeoSCJx+OyVbKV+dQtxrCn6yBtfdtaPvamdUC85ykS
cyRsCWGQKOySFU7JHdSJslEu1GNB9FBZXv1AFiS6cyUZwZ60d1ApyuVdm1to0t7dQTe6qNi17L8I
vsWzGCaW1KWmAvaUt6QXGtSN3zBUz7ruRXZHq+u2c4XqMOVBvfswKWgqa6xzlNm9hTGDp+C9UHS5
1uEvtSDd64Mmf1xGhkNXHn9rUKyTHiyb54A/RGMmS7I1mR5va2zoPAaFMQPZ16+XCTQDcCy9+Vtn
IhWPrJUfKZXsj7TC3IuEqzg0jvi4gMELM4lN7dntaepSzf1agE63zgN+SRM8OxZnGD9zC4eTOCiO
fgL1DyuR4meR+n3oJEHxqeF+ve8B4IwMe304xHPKgZ2oFSjhATjUDjw9BZCuSxOwRwO4xoGB+5db
24ACQ7o8GB3iztvJsbCOnAx5unadbcu8j56QJx89US/VMhRbIYFtT7K+bhywbzaYh1U1IAWVodSM
ALoqu/GpEwGkiCJoOI/ZyzGFXSbMGCmCFKo46bIDsx74m8V90IXSBWDp26YLDq7epxdQpfWgMEex
mgHEkcucfr1fhtIKMkdpIU6dZhsIuBOWtGoJOppLhTVjsoReF6OMQswsaC4w1v0hxyTmmUTYzOKH
XPecjZpeJEC3Kaoe9LdiKkEWKgZ5iRiZsKBR51dAAxZXMSzBL8hxgnaXAJeNqXEygWJCckqdo8Q4
apTtr2bKAivmHGBIKOAYAwZsLbA675G6MaLaOXU4Kntnf69rVguwKmeeHgrghhyqxnlwF26cqOln
HsxyrFsNsguH3jcAwJqmQFK4WSl7Uq8sZZf0pFKW1AusqfHPSmi1eK8AIyn2DrHpPpCLxW03dFug
+qqzH3+pluGixupgC4BGSP8kjTw16pcm3xUG0jvkMRErwXPNumgLEEHsaHhl9KSaBkcJj9nyB0mW
qkL97zIjD94cWu1Awt4FjVE4ZqCsBHpcFEZx+TRG1ckVoI7U4CDXXQ3vZEOBV+x/NiGPJRuA7Kii
3oWhoX27JouK7qg1nnT4bfgiRmFRN9dgGRI7fuCTsU+duCEampiZVaHSUI/UZEhDalLhrIakRVIL
nJXhnZ/OsJPNHP1PZXEXqlt07BCqu3H6vxwLW3CUoauqqlzDDIsF2Ryy+koWXfVz6x5Mr/1B+bpS
JvV9hyTnjo9gTKJargGwCaAIwnlyQ8AoTBs7bPXVCWCGamwxTCj83JLQzvBL3+N8Cizigjo10wrP
2HuiqFRakRdw6rxwZS/jje2yz01Mp6cGuA9ApC5RJobTp6Ju2VMizqZoaJg6qLMxR9yRjLTKztKH
j2lvcrCEvrlSbykBajIasQyplBRDXXDs3BiZiHV5ABOoe2F5UQX7LvN8MLIuB55nY7tFJY57kV23
yXnYLqm1M2bXap4mAbCmg/w6SpYZ+Rl4VoXGAFpq8qGQXTqgBH1hH1d/ujHjhr9Tf+TVb2qlcoL0
m8s5spdavNc29EeXQe5+FCsf+QOrHUBQG/ESbDuBlmIXFWBX3KX76fiut5dD0rhuPl+oFwmYFRoW
cYmXWV2AiOQmI5OuxPJLRoxTQMm06Z9kYQBPd0QdOa6kPNoBdVZDpM9aideZXh11gaCT4KkzZNpw
kr8T+h0ADhulkRk0PZLQTqufySJcaJzjdnYJiLYj8DaikFEf4g1yYdLDskT9BmfAGGs4TjgC8wjs
4zQ2084QJ/gfJyPo4w0zpvGpipxtbFnZB6vrsw9TnGQfugwfqTGuU9qNMdAg9QPA0PVH0pGp7k9/
RLMenaTFyPQF72x9eaAY1CCpHQe+QT/v5bU6rCF2HZIl5MU0/CWeoiQIzcYEQxRqHbBz6nVIl4vB
RShk3tBDIYbUI1nTYuNjsZbznRkpdeE1FPZ8mHL979/GIEU+8ShMdf3JycoR34OGzD1rTuutls/g
ErwbL0X+w09Hfpnddrz2vHk0BZYpF6O56zC1AztkHxlS53aJfsnxjYK60hgPeYF/5zHAD/bg+bwL
noveQCpbDLIAbeGinNe+IGHcf8A8F9jvkUD9pgZpPvqFR1mxjybwBIMSoguttrEeAsoSATR0cbAA
Z7PRaAzY7uG5tL566QzMatfF3idL7E9l7Xc7RYc7tzNqkGb2TCLHTN1LgY1NGhGvbmXO9t4aB6wl
BK8uNa7jeHgiuMggMA1MOpai2Y/Iq7sOImUqnfQBc2wMSYbEqPhaMu+lTCa88IWcRKMNzsfYNT6R
qRQJZY18hY2lMbwW+yD3Q+470XO+IQM2z8lV09LiMUu73WCZ9ckbm0e9we/WCop1E2Vxt2cAhQ3v
FIawMwIA9KbA8topLSloCPqbr5ZlRg8U2J+9YRV9sB87R9cf78XiZkD98mi5oHAsUHy+5KkHTubB
+wCUpD1D7e8TjfSS8+cIvLZApRmyTRrFOIUdtR9k73aO92E0WHzAQk+ci8CdFMMAUtgmn8Z9ha3/
DP/aYE5aCj07kQv4ErBucD1nF2UM70/bap0TNbOfAPuVcwf4s+iRrGv8f5DlNe9MZYY6JWC3Czvl
Rr0737shmagwyve3oXy98LGGL3OA4wYtoBapxEY108Q2IE0Yj2leo36aFEHl2MEDleW42NmsQ5La
1K17JGObY/UlnpCvXPUpiplE8bas1qYuNR22GLMI51tUxU0iLBHrRyzw2+2IKpSwRfFRsBysGIXL
eHul7TdvnIEEpQOHuOd68y0om59AhDGuHE/K61RG/5DY0B13G4+Te3Rqq/jGdoGvl0dksyB3AqQy
27qrBE2LbX0FMP2jw3j+MWgX46M11Ochaq2ved6loFgFzKzj1e3nAKSI3C2My1L4+gUVlbrskczL
zemsB9+Vzoy6dhcEhgGKpr66ms1XpEWDb0fkKkYcjWk5/W7meJyRjBqsb35afHIODcC4jsnCwHJh
x1h1okEBCehh1HiuJmkCXiIo8pvhOyZKRL3MSJPHLmGvkSnShDJz3gDEBAALg2hGgaXgEOoCjWXX
nbp/uk7QS1Il7yjoOchS+ZCswlml4Hy+St8YwNNIKal3ltkB95XbmK30AcobTPzHAON9cZunPABe
ARCYycQQdi7OX3ZYKZo7TeQsAiyjNF6qdtDZrqxPNGEHLMyMTVVeHsphXs/1ExANHvikz6Gc6K+m
99Qlc9ZUoR7MHzQgVICbEti/mheAn9icDgQCTKIUVeP7JuP9loak6Iv8+4iNr93SL8mOWXW/H/PK
+AqMu5O5dOX3YmI4XuOe9aFMsuj4f1sAZKbe2LrBD3ZuG2dqeJ+YsvefZSNPX3Do365cjUj7bmu+
Djjc9LVq6tcCKyzjv5iMzV8WFtk7cElb59g3fsoS2SBy0tPUiipkE0CFWEu5F9Wg7At/w2XBVs6M
qoIL70F1DtGdBZCz1zJrSpGvE/fVYUz0GXgj2nxdAIdy6GPHDQcxJAXoNqor0CloEGttHSEDA6eq
VRJkD0Ab/4RTwRfzhibOnNpFqoeGGvebjHrJZOPgz9QcwLi/QY9Tb6yGTQ0qp0dwZwEY2msD4EgW
6ZXRkEdJaHVIXE95Ul9mQBBfKmeocSKQbHMhIjnSkKpiu+pimeWFOkgpt8EQQEWmWZNrAG1yjQ5s
DQyJgAmADkcB6S174tG/GgpFW0TJ1uttXxrXHQeoIVk7bZ0hS+DXEJ0YkszXTUDWjiIkc+0ARHSi
u5K2FEo56CVQNV5BitwI2J20tyf3HX8Ln6z2Ce+2FtWeoFZjAp1rUbt5z3jqzI0/Fu0ffYaTiaA3
vgaF7U7bOk2TfRlHE5CFmuV8R0PR5RzVqxUoi1Ez5AShHJMlb1EJvsfZDwe3rr6cTLf4EZRL9IIE
/OFBX2zj0PtJ+ZlF9ZcszsrvqKv/kc7R7w1QYgC04cI5VBE7MGdEDY5tZMmlZyaKbEQvjv0cqUW3
MQn1DnyuuWeNuzvFnA4J4GHRkN1MEWnMcqwvkDl8YH0/PrDEP/mTjr25FkzJ8khfjulgX57e02m+
1uqDtaEuDguAt0BdmR0gu+IEaNBFToF0YwPyOyZDjzBFuTnI7mgMxsNYRpj+xCN7AR4icDlASg9S
eWBP9pyB5Dy3d6R059Z6DiznQMo4gX2V2+CuxW/+RLIqMLxj3fsWtk6gdTHlMptkt1pTRxlW4txF
xskFD1wDxDd+8jlhe+IWoMFY74l34E2jCwz3twFpXA6shSoF56JXDShYQnYf2sYzLMCE4xQmDgCm
QmVOVOBUYOs4OzLW57uaW1FooAYIRHAg8W1C7r0wjnMwB2UzoSPwuWm4CITwcUlwzia01Ay3nlKQ
XTAWABX/zy4UP7WTY1fVDBme8fJH5ufYkO3qpxRHr0+9j8QFwJRU9lkoABKKI/MWdJdSPWFReS6g
yMHscGiCOA89IM2ereInlbmqqleJHKTQht7MVuBCpCQ3wh+iITYHmIhmeZsGU6fH+2SNkS+P2nJ8
73hIE7rWWx06KecY52OPXnaiMyeQA37nQwbAVIGToSAtqmzYObpVHpVIoVwEhSlKuur/x9mXNTeO
K13+lRv3eRhDkCBBfjHfPIjaLcmy5bVeGK6lCe77+uvnIOU23e66PRPzgiISCUhlSSSQefKcsYPu
zV+mka1yLd3TXZODGK7sB6kYFaq7SdFEmm3x1rdA+ArEuaVnB/XnbjS1b2ycbKhO4fvgfTiXGSgq
IThSzfMLIw7v/ARVXqGx61yQK49Nm38zzF+yFfL7OEFt2ghLcdMC8HJudWCHc7OW33s/eJXgXLhw
xOp37l1ZdS2QWdAdS5soOhsIGCe401zIpE3sDyuvIbaiTA3KstY9kgUAFKKrgUx59iePsOWf/GtN
99eWD1SYAx2lm74c65UYgue+E9Whjpl+P4k6O4Rp/JJb7ph6rVlYng9QyoYFkt1L8C/cIydBYz0P
QRulKu1pJjWgRH82bXfwcqfcClX9BCFpdkNXc1cfA1QNcmatvgzM3dm5D5N8L6HgREhwxEFGZEof
IkNAGOPPXpUVQw7oifpZBIVHXJoE6ZhxHVHAF7YJcu0ZUTK7BZW56OpEV2IDI0QewOA9Te5tpxoD
RAqgPtb2tqJNIPuA+O+Nb2g3ZJrtZaD70GBr+yXZ3NHWNxOEQoe7WHeNPerFxCpkib53wMd2Hgyf
L5rJTn/4ttxUel4fnRa37KvMAnSOm6VvQwWWxBJIS+F30go0OruMGZu8JgZ6bGYFCogGiPoNxyeN
4LqiXTI0sWxrA/q6H3KlMyvQbLsyB819J7Lf580EQXQFjlyFI+z0nVVZ0Tlwm/UU6d0FofHuMoGO
STEz+7tB2WwHiHMrtqfFdVTZwqHZcAjJ3pIpNQB0x35oWFE3aSoLt+Gq2DYSAera1++p6dyqWUMz
rl82MtdTL2PlqUCF47HLS3bfchMM07wKP80oXSP1GBittrQADlLyTq05WhPzakd/DZzeWAppajeh
38dna0jtRY8yie+aL5Gu4/WTlkbYMExFuAUlPXuM8uZMDpABnBZSL/k54257UydTsMp0R36vUWir
VqClxyF0l0PdTvg7fdeSMDxf7y2B+/Yfe6H7ViZNeB5biXsU5jGz+e6ArWFdF1DTBIVrjkiU2hRR
nxp79AfnAFKV05Ra5oZsZdsQhLNa1T7PnpP+gTS+A1NOe2mbIchV3PFFCJF4bSbqwwBF+WfufPIK
LQdebTi+GBLVYbNXUzySGajbcV9wGV29pix+90pdqBcJPV0PbOoggRyiXL0c5MU3TONUtONeF0Ei
l6VitsfRkw6h12Nrp6fjRm+Tt/mI+vWgSy5TkH9yobMrxLSxv9OCg1SCF8jPIIaR3FKnUOoXrIBQ
K1Ks4KdTDvOAXtSoMkOsYxOLhImFH5WLCGWPYw7oDOtWMzb4C/x3Qh0vStyH1y8QYpoQo0oTLxWh
eI36Ik1dEFIOAdilwWi8+LLWJ3dtkh6CbPae5s1rIxGTLVEMh+1oUvQLK2jDM8jEHKSv29IbbR69
Qe7ouZ7S4uKnUNnKmM0AZ4A9HvNN1DnWkwOoxdYAJ886gTL229R6ztTp38C8Z60bXRRbyBCZz4iS
LGkcioDhSkOQeN9lVfzQO809rceDFOSxXZoes4rbZ63XsN9RL2ToNWqcAys8o3h2n6UdSJ4mJK6t
ohhf0qa2V2AcDbcuj6cXUeo3xuQXl7Lhwy3qopHflua721j14Za6f3XTE+uOV+kSe4A1gpLWQzvI
4oSAQXvVsA995E+DPgt29BXlcIOsKAMIt8uXPDS1i51VTzKbrLdCQFzZ5Yl529d9ehxd3EppwJLJ
tqma6NkpJ3eTgtN8M4Jo9jkY+IocoiKMUQNZTAcQq9RnniOBPI6x9QaU71uIAuuLYUb1vraRTie7
jVJEgHPeglSzV4VViF3DS+1iDc2Tj0S7zPA0H6BEd9/wafAKB7D08EPgfozjG72HBgKZmky2pwI3
pCgyoKORVUiGd/h8vRjyxzES91gghYDxpwUQJft/WYCW95umPoU8WdeKgzpssK9OnfEGqPT82CoT
2alLTVSiHLQRQ+7NNrqa/cYpqQ6DDu3eaun4fr+fN5mQWhf5kvab1Hy4CNJWtUltdd6dfvggjjfs
cy7/CGIbYduPjThtyUPS9KE9Oe3BaXju0tXVZ97BB4kfep0Y5HJ2pHnc9iG7dc3/GBooDUSGeuHA
qcuVVBU1XFXUROrKUgNCg+IUDZCNRueBXhXYkG0eAIjjfUYQCgX1jGKcymqeA/hHBUKGGQsvgtzh
PtYq51zVMapbVUzJGBDh6TX2EufSXf3OQ9rVpkAh7Iup2ahgDrVq6fvc2EADZtfX8QSR4c7XlrEj
xUqCRzPFnrhYpsKR56qM2X2XZ+FurEvgRsgbUMgSWJ423wct1+8DLRpOaq1gzJDHKrJ67ahg7RzO
vcZ0I8NcswGRa/9jVMgGjEaz42hlJ7sF3o1MDu8jLxsQELU5UvShEiulK44vT4OM0WyGcAMQHXWa
jssWu21vQAXRhGzJn9MwAxV0yDEpSVNIKqOclga7oXqfUakRGqYBO51e3o8P2LezJT4PfiKGJGBu
zKW0tHiJ4/GftElEiYTsSxWCQ5jcrpxKsXJ2rDhZkvHTDDiPlp9cnVkfRqf3gui03DW10W5wAsfG
LZrOTsrdP5r+TTiBpUDG3QrV1sNPsD29WQ7TXioUPntp0wcPAbZ5kBe3p1srCXGIaAsL9d5xvdch
5bCdjAJlEGnlrLo479ZWmSJ5GjPIhygNERBZObtC81eziezUDFwMzeJTv+kmPETT42wi5mWaK3WU
hQHxNqCkHCj7INHDE9558thqMdSirP5l0KJ6J3hlL9uh6l90sD2DBjqajjp0hx6dAalW5ZYKCypE
kQOZCC0dXnLHRQmixivE71DptvPt3PdysC4coxwgWT3Eza6tGVipgP11kize+XqFsg5yoUaLAgT/
y9j0arvm3YbmgV9T3dxtfSl745Rz96mUuN87LZ6ahqplTibcW6nLVKXz3KXRXDn7yllXzl/m0qiM
4yU4W5DJLQToH66tBOrlz+vezj+uU6h32LoBLIzbshtqTBX6nbuz7fM8sn5Mvr7G38bJKapw5Bll
fCOzwDyyoUP8UA/kxmUgQMGuCEZqHEWBmwAc2bCrYbYS5CIuIGqSIHkPKd/fzGx6gdgnKs3xsPxz
SYJ0pDh8j0DXQ7bdAuUZvczsgmricBVwlP30lp97Aux5yCpAuSMpZHcbqaZvkc13A3AY0wA1qPjp
brMYLOKycNrtlxnhGL1EeOzvvkwIkBp3MhyM5zXoSuurtR+O/YF6dYTE5iIU8cJGSOA0+2YGA0II
CJwmVKz5qkGMDBS92M9eu2Tzk1Tx9CojDX/yxgauEZCj/1DLCnQ3g4AkcocknkUDreFe2k5WBzKh
+jpaumEAfprKFiuTI5kEUp78iLwIbqZ0OTes1Tcs0fL9bKIroe7BV1ukf16FBlw1GmfbEDGce9fv
8NvXKmSE1cEO55dul6bYy0BOE2I8rtstGco5z3T20xG8X9lSQB0AIq4XzoLsNp3cnexaqM1+WUov
ym7X5Ya7aAb8PNLYsDdp7W+BAZIXiCzKC29shHGg17MpuQ24f52Gt4nmXD3G4BWVcHYC7infB5Ff
Ac0wiN/44G3SbUDnc90/UD9L8Pm1btCtqGtAIVVb0/CITfASod3So66TSUwUauI8W+TDD861ajtD
EgnM6BoGPr04zzd4mAKckjZ6tOkFqnLGXGpXuGIdQDUr75OXsEnwrOgSk59w5uMny03/AKCs3lJv
tqfdEO7wa3jVWc1Phmp86MIeg1KkT7lon2IkvQADWgykjZk75mOFncGL32iTZxjheAfiDBf/OX+6
aSOrh1ZApq0rzLxDmTHOu2NuvmRD/TRIWap1umqwXyfNuFBIAXiE55L3/pp6czMrO5KtcDP7KhH5
xaVs3K/zbaBTW1Cq0lHORuKpX1yPe1WkLbIK0BIamY+ACNIJz4cQjJLhqG8NDjikhbjYrKyG4lR2
gDTxJjVAWaFVqbO5ykKMqI8PoNK6BMV692CPMTtG6fii56HfeHiCJHb2QGoSQHeA8SUvjjTPnczf
L9M5SkuqcpOdiOt+GzI5bZB7qh6NtoJ+aIy8gRb9YjG3L1cHu8NjxEaITzejDXOrH6TzLggeQqLw
pPZODY18+JGpBjhsOaWVhadBmZcSkhsRP5uqydj4i4OAZ9cL0zyT3W9zZ1mEk7acbWOOR6Zr4pNF
8EDzF3rq62cHdcyY1AsOC2/Yp4UcCzybA3YQUIY2JrFqptDd94bl7Omq+k13diE/UFC+z5in5VG9
qKSp72Zf0VfPyNuWaxzHdYBt//oSsx+94tylqy/vguZ+8RsgALcwuyr3bEWw2NTIYqWZY6+56kI3
rb82NEq22QWfGfhuKsUIODuGI/gyaQWaUjdTvcMHCzGSwZm2o1aMO72ygC9xm25VuzqE7Dh2MaaZ
yO8iMratCCBdy13g7Rxm/YB0MnSbBmE+lninSzdxtROtBOrQcZd0EaQq3KxbGQC/nVyZpFu689u+
GwH8PT3SnZ+anI/F2sr9anlVUBQKygyZckDSLNnH3iDNhamF+Zm8zTqL5wVYBLo1DTzDlgaCK7uB
/B3+0zIb++OS6DWo+UR4EhTim9Em4hRrAbuHdHtbmvJCTYFj4MqKuLGKAGe6YA9a3xbZW54lNnaj
2PcsGx+s8tf+aIGUfQBd0x66oRgHd+JijG3/1glD7W4UeBdOM6Huv/Tvotbw75wc2ruZiawMdWnA
ndJpmdSWu6JZvBLRLWokdUDykHeVB98VyQ2Owwczt+rbemjfm9yxkpWbxuugzdlBlM647NzIeRv6
u7ov0x8uiN7xjrP25HIfMgwG3nsqgQ1kIinXg3Bwm7ddHFB9UdneDF8DvRhyyYRJoyYDMMOdxmpX
Tr35PgBt2/SKhDP6ka3xcTzppYF9hCFuUO+hgF5JI25svKlul9lgpaY+h/bIcmxZ7eU1kMhdh7JO
4X8rzBgxj0nhCEmmj64qyKzuwGN2DJLoJ4SVq8ey86u1No0OwuUFuPT6MlnaIui/ZUm31iLf/qlc
LW6XV9ewyydgxCJrj8xWd+ojcBLYIH59LgY93rjxmK2TyTCfJxcRlGnKoyON4tNMM9d+mifFupWf
p6mQKERWhHvgnXOLRWs03Q3iQIcUjJpA7H/YGkXXd+1/9r9eD2AwuJEpNPFMp7IOPX5jXhhN6Y8y
fhSjY7wZE7bseZgNhz5iwykBJ5ZXgqZ+rccSdMUqJ+QqSnOry/EmqO+rbBFdQV4UAuADG7x5wKGM
0tynq69LFGUwrtlU/sBfRaIoHTQ6c0M2V5HgBnXiLPEMfh+lgUgP72TXyC1zohFp/9ZCUgeMJId2
LCA5VQJ1QDbsm94H6Goib7rMRzxVUiuG4ngXgiiszJC/VMrxyJFUdwqJerVxpS8/27A1jnYNs5HO
mn1oOHdS7WRlAVBN/nABZ9O4Lnofic04jo5a6ZRQbNLCp8iOflWq5kQzHjqu1T8L1KAtgMUaLxDk
GdfGkGU3cYy8MrD9j4bW18cRib/5rSUyu5rmd0amwnZ2LrZtp3//63/+7//1Y/iv4Fd+zpMxyLN/
ZW16xsfb1P/9b6Y7//5XcbXvfv73vwFlhC4Pd4WDf01IgHM1/uPtPswC5f4/ZFJVWdbk5ikF8nVD
VDtEq8PMZK0z1DjOJmLembtX9p0QOi24l69F3IRXQh7y+EL207kuCF4ZN4Du8+ODZYPnIERm0cPj
ND4gxoyPmS4h4hADFwYf6lIDqYvYa2P9Lhw593LkK9+gUe7hz2//HKEftEgLrXjQkINa67WV7I10
bG5NHuOeYID+jaR/NAvRfZz1gu1VUY/6OFkG24Syl3P/qsCHnYy/COxQbkkcb/RXk7u8Pv+iII7W
habr0IwoAEikfqX6o51a/RJgae0Q4+aGosu7zHGMu1BCCr0axS31zDQcbrum9USAhIHXgdLtBmXj
D7O/2cfWFjqLKPkml7SW6Tq1/XxJC1ADjaFoaQxDva4/XkeHoPnCkCLYXZcOM34PkrPkQEvrjIen
3g3BUOXKC+UXujI/JdjJHqkXFTqD2g9SF8Lvc++fv2lC/9sXDehSB3gB2+WCGab91y9alVjBGAfu
dNKFEdyQjpJdDYW8ii9d1ZVyVPeFIcIr12Eoz9yASTdrr33ZsVwu/+qjT4Vfr1GTibsbURjqeLzu
mrEJFv5opGdiNKSBuBl+gDrM3CFdALmmMWSrEV+qtRYs0mgU3zP1IDMaXhwlpOuPLjPxXgC8BLzR
Wl85vi3Zhie73OUDSrI2gQlmuqB2+LIBe/jaBK8Rqr3KSPMo2wRWUEDSKbVU8QSKomN6aydIs1x7
4BOeNlWQlAcIh5anxgBYkA5z6vSWm1npQWS0uR7fPjz0kaW5l8gaozx8Hw2sb//8UeGn//WzgsAP
bgYmAB8umEeFGv90U+g6bchT7gwnwDJ9b5icg3AN7WKUtXOYHF54RRewVxxCzQVKd4tTa8bFvW1o
j2T3pRatptycdogSGi9S2/O+Za8o6eu3Y2j4K/Kycfy0y0SsgrZutjwp6tsMuJOVSrR61I3cqb6V
qmlj8/NAgcq8Yzshg1yxyIvUE9eH8t0qC4pgO0aF+dyH4CV0AbbJart41FtwNSqvsRo0aMVgkt9O
LyyoG5QGx4BP6bjvLDWzcj3a8uaugwisdNNlzZyDz/T+tW0136tFb96GTiV3UJzDnx+n2TNjJWrH
ymn6lstwV6ibf55ZBz5mq0iTGO+d+t61ZbzInYbtqcvckd8OaYfAKPDoXuWkwQbFLD4knQptp0UC
EfPQeBkLP/quLsDHG38PcdEri7ogy8dQpk+zD4Y2LEvKGzotzg2dGxGJEEso9+QeDZi41az/+dvD
Bf/67TFtGwgFyCiYBp4q9Mj59O0ZjVjEgbSikwbEnVfaDj9axoiflAvt5cZkPwdVkEQmGiQ7dbNI
T29Mqa++2KlLjey7ZinaXLuu+zu/hsW7QUdFSa5eeZ5KrzAOEAkSMXv+Yqf3IDKn20dFsLHayNmb
qtFT5MZQ+WOL/aANuKSh6yVZqU9X4Jhw9rPtqw8tNw/TFYoNtwGqe7dJLy/4ORnr99f7j0t9ehPz
Wl+W/vrK5Ejv7ro6uc/vOwXBbKpee7Z/8ptfZV5mtg1a+Gh3Tb328dHt3TiGIBxdUhNBO2mP452+
n2109cWG7PoARgW1BDWf+rTEtS/KEAxNDcJQv1vjdzZ6GYABsUv/MixBUrcotSpbMxf4Bpb7v4C5
QzrSnZ6apAIfBS/6oz1MYg84JjT9hBZekAYATyIQAz+UdErScP8XK9gbeFOnJ9vp/5ykNillMXTr
phBH7OETcJGyJPNEVk+of0HATss0eYp768jofj6q0byN30fTrghpFJlieaEJUys/zyePEPN1JOTW
vROH6wGwioMwzMTLO1BnVyGe4oMRQ36LtcZD25qAHBXlK/aH4SY2UbPdj6J4NTJ7aw+MPdD00QG2
wVJu83QX/2eajiyWhMgyznVXoB3TdHcJUXH8Xz8wdlfMHY04zFiXImuXHc+TF73uTqI27J9ItN4x
Le6fOYh5Vn3GG3BKZ84hNU25SmsjeXGHZnYtI0hWNNJ5dMqCn9xagJCnAe+n6iXCN0G0NCFYaI9M
9wCKL1fkRyPUoHwMNemY8cU+QWvc08dqWhk9sPjaGDTXLNecOZsTXL1tYUeaYlOikmTX/Bn5dSaQ
eK0fvc+lGV+SY2ounjAQ4NDkhqQC41RD4SRddkivNQtmBau6CaM92fLCRekbDRRi0nZ4btjQZpnc
AsAbVVFcWiXb05WlunQ1D7Sq/rij+mO6JG9OZcPkhFJqVBDPM9syKRajWwNg7U7dWqTND0vtukrW
vzdTF0JVifo6YnzVolXil/P4kCdANqTAx2SqgoKaWpVGVFRvQf0BkLWF4ev2KlbwldkRFYTaLkDg
/fo/pv986GBzY+PGcdVKTNUf5PpHY9H7CP2lgEdhXtQoVFjX5jdZk7w3pe+CWXru0/BoKLAqGakP
cRdjhY1guLiO/P+scV3Nrqt1pOlmfHTSIkHYGES0muu6Z8RK+z3D/nQ1MoA5gNTYEICaPEr8Vs6G
Azoe8tBBoLkoqixdAhlgHUC5uuvdrt1RjxpX2ecuignbfRlUwLmiUrDgQY76EH1YjWZblgviOrHD
dry59ulSllZWrOmSmhR5br3MzTXIY9t8RzZaja5Cv1CQcbW6BXJfhFnt5pDVOJRHNbAydzQyvw7N
QZi6AsCv1yKv6lm+I5jlCAqBXSmgIU4oTbL169ry9QtdWzpOd+TuKIJz1EB9dg/qrvZsPyk80Ea7
trFou+7nxEy8EvbrGypRDCfQj1GXKaSzWfN01ajRSXVp1IiSfEMVjGPqp+AmN/5h7uxMcx3L2OdB
4iwqlPnexOp7xhGRh3o0svio+FFWvZgypMZQh+hRP0F1Jeq51BA1kZF2qz6wkCRUnmTrszCI19Sn
RWfv6xS/75b/vDVjOvu6NeMOqgANw4ZuI3NNW23dPm3NhC41G2EJ4wj4VtTsnFc9ejFF6c3o0i+g
1Bls+h9dkBvWdmoRaeBX2/jQDva7W8SW8mOnJw3qnx33ELv9XdoOzT2ZWqPIV1Zbtyvq0sBvJmX+
eEcO1NRqklCT5oU+JvW8KxfYsCfXY1/BwT6XJ853Ov+lUJIAbfok5QL34XJHRmbgph8NXYfiuNTR
gtXfZDzwtHFxv9z3JOpBcPiMkPB0aUBXbS14VOCBliFfFzs/eSGwI8jH5zwAjYIBTpA7EyTf6zho
g0MNTkLoYzZ8E02mddvh7A4QK7Mfg2GskILrne+tDXJpBJEDIOydhdtvXJwwblAmCIHWOReZRLG7
5DVOiDK3gmExJyiv/cZAzldNDCG+/c9fIPdvB0Pu2Nx2dFtnArUvxpdoUeTnTYmfbncMXJD+BCYq
fBflVKLmNU880wzQ1coUKtTCyUD7hYoTMH0XEFJLUr4kIzUafpk6wkuTv4Rwa+35OTNXwjInbJLA
47egBFbUgkO5zabJoy5kX4EZUg15zwP4IzS35DIPkB/NmJeSSrpLL6zsm1/nSHqiEuXShxrklZ0Q
QmO2jQIqFGV5vm6h/ix9ASNCsbWQtvNqFX5tPyRT6IpsqDOJN7aWX0hKZbb/zveTS+Ib667vpkU0
jqE31ql+KGzuPNXmL1vh/hJok+4zgYxdM4rhhbwq2esHFOK4T1b2iyuvcgRkLrCQkCMvHMUUrSnW
Ii+sRebZiybRWgxcW4d//mbY1pc7C5gluOXgmCBQEcN1Q4V/Pt1ZEGLsmJUAd1QNmZyQuQQWFuoF
BdS2GH+MPq7yUb7b5qv/6Jdz3oDYze/uMv+hMrXkdUqBjXXDzljHUz9+c8rHHKStr0yZQ4Sd1po0
y2MXZ2BWzAMfegeOdrAL3jzxTkeKBOBcv5Phno28XkYK0WtUzncntIz4mOjleGtN2Oh6gQ/pGaEF
1TFIIRTnstY8++CCPHWo7UHEAS/t5gUI4UASeW4BmPw0QDPAif8+Y+SgFqIZQDekECHGwITq2+sM
H3qT35IowlI4ZvzzZ8L41w+FIX1vM5MJLhyTYc/91w/FAIlnK13eHvlUO96k2M6pkRGDzKMN3qLZ
RlfpOHigxYlOcvAh/UF+DDuPT344FadnUY0IEtbRqXXCYNe3vF7kRZJecP8l6ANBGhxEN7zQiOwN
2VAvoR9EF327oiEmu3rW8JkeyLdhoEVK8JNckm+VleUlO1w9exm4XltV5nWdFtvuQx01r04MUKs3
humLI8DkTevorTFtSqPRwDwkqmWOj3lXg8IeYHPm7kahxU+IfW3y0hi/9a38bC9QskZ2t8g+25V/
pMfTNz8ZXzWrvjQWP4EOoLlHbMA/Oyx/DhHCe7FrkW8UI+Q6YU35Ygb8+A5Ui0wOKF/wMweRxpGw
UKo3BYF/JKDUx5g1NcbjR49gUh+9j3mgdfy0Cq35MQ8MGP6RelkQXV8hjQG2DQIAi9VS/2lyAvd/
env0Zj/eAnl+vL3Jqb0ha1GklwhLl4vSKAREfB3tVuv6FOrYVnEJcNJFOLUpLpluv9vm0fmK/LSu
Nv9v9yehm1/uUK7AI8sWpsUcS2cOPds+3aHq2h9KN2hKMAS3obQWTgpeAVvvjzUkRx6dzkHIWHWJ
UNCsEBc2wat0hOa6+Zih1g0SNk4PFbIaCkaNlMc8ajxRmemNk1US/B0w4WuCUnLq26l2r8eDcycL
3wUZfZetKqvVngx9bJYxant31NWEHi9QAhidqJsAeFK4TvVQ1lC8QoJja0tHe6q4rh/6HIop1HVA
Yg1s9ZbLKvGiOgCAA7H727wAj7Wou4eosrqHHtXhoWy1O3IIuqIG2qbsbmgwahjCk0kzrGl0YjGI
rPETXNSZthhQuoGMpuavoYiZrLkIimcQa2ZeG3X1DY0avdiHRVLdB3HGLzwTK0N5xZEP9H6hinei
yLyRiYFnewz19R9IV/yMeqhqIuBcr0aKilTPUVLZ9xThMFFAuep8RF3L1lzaTSJfkzZ5CmzTuIu7
TJ5l3ktQG5nBK0SyktWoB+nOUW4a9uBGl0bPdReym6IymEfTGzeSYNOswiM4VJNHKLOvAUCXr8ag
Bduu91EuC2LZA1dlzpOW+ts27BOkdJAcuO4XWR2/OmOR7mPaPiIGEy4i24lA0+CCMznpxxcn5nc6
amjuUbZlnLVm+EZmYEi7NQ+TckMPnC6178wwCO9H5SXb4VuvJouUdyCCwFqtHDe+G0CiAkVrG7sG
qYymqj+lKhA1miXn+DJRB2mLZMn7rtpQV6vH7BgN7WOs2wCNDa321vdmc/BV7WnL9JVlI80xYaOw
bMw2fSjBoXqyI3aPkycqln1HW0IANruLQVv0oLt55Elox+1cyOM8NHXRbcYeEJTQGU9X+hVQRnOE
VfsnMBNA1Uc1EJ0dz5BF2gLo5hyubmlo5suhkeMqQQRtk5uhFQaLKiyfhAvp5swHcg/1TvYryPt+
5W4U3wHpAphHzQcUQtXiles46gccj+7GTJoL1G3PgHaL19BnuDNXfrtLh7BDfPyRlgnBiL/RTHtY
Uzcw8dd3mfPY9DkkcQQHQGG0R0/qdrLo89Fla+hJuOvezX5cu0FTSBQBMAP6Ek3QsB1rIZtVJHJc
yxjhMbPt3G3o+xNUh3L24NRSPxq5+0o9DgroiywetQieZMHP7gCIgnFLky2eWIskK6f91T21KmCc
QQfSZMZqpkRgNmImSCMeyaTbwXDI9PzByCwdGYIYUkg0wbXB69EI/hSMVrfQG4ZXCbLwtjAmYwGq
qPEbDYg8MG9HVG7f6rX5ecBQMzQN6MAvM+aBSi0V41z0rY5A7u1Wst0BmbeRsXDWIFrNT3mu/+0q
+hgd7KTDHzu3QRTJ9dBDxdMPU/frp9LHQd0ujfIYxFVwE4OVYY3TToEPOAbPB3CrP4X2a1DRWBlm
P0AM/D7HzLETM0HOewP2CI4ClRpzLLAz+DWf58RN/KMbaxA2+YhENI7TrLG9EtC/q+w7fH/aBaFY
GkfeGCATfZ49eBHYd3rof/WoLJRvg2nhj2oAUAxlCkBVWFw0a6SsgoVg40XDSek2Dkp2bO0KUJ3W
0l/roMadp0UAeXSq9GL601nrMiTA/Gxc2QD3bGWPLtQKUZv5CnLFaOcwgKNoMugm7pC4Ci49CB16
bGTWSW226xgFNZeA4SMvcU76aSdH+jMlNXBKuiusx9SVAG32KGubQGl5U6c5uPnGLVh9kgXQG9al
U00NzCkqaawzmdy2zCGCYNSbwHeti1lJBIyEmSysnv2AmGi0grYHuIamHtJyubkdIA94KYfKuuhM
VtBX7cSWutJH1bre9VvLxfEMWTFsBz+wGdc+KpqhIkiwDZQXxAvf7BPQBEw13k8fTU9GxCG5ZoFx
SvPvGapeHihck5kXox3fO2F18ftKQVV16NAXdW+WgJAJqECGbV48ZSlOvlZrymOskn1Vjv1jwJ+6
zBpOdofYC5mFAWITAAzSNbBHA961BNjDxC3OLsbxlGag2o55FIFkHl2uGrqipuHjuY9dUL8loQIn
qVEJtfB9BXGpq60CgGFn9UO7Zb7FFnqoy++hNB4aDf+LVgNVmSnAjqg3Ufca2TixKYcatZlLSNWg
uMCO8nPnGt4wRHgaa2V76dMenAi5Vp2q1h+2zBChOm73B6ju6QAPN/ldWWvILwOo9oR4Ltj0clTO
Tg0oOKM6A9qXxQuHp9EfQaI9aciivPIkSrw0yaFaPA4+kFvYNIRx0XvITGjbUG0f9BqZgl6LrSWN
4gCfoQQ4jCHzidFYK937oIP8gJraqUYK89wFGj8NE7R3AwfQCWgSsiOowW6SrorvR1WvxSGotClr
HOqpex1wUHZKE8hGjTGNGwSAxxP1hgSwcAe1H4jSC4Q364ad4iYoHxLGN1LXcKgrJmMrshylQUk8
vnDW/MqtZyYt/+Jktvt/KLuy5bZ1IPtFrOK+vIraJcuWvCYvLCe54b6AIAiSXz8HTcf0Td2pmnlh
EQ2QdhwJS/dZNiVK52cb8gTHMRcgLraGc0VOrg3tuubfs0qcAcixfxsgoYi2TH5KlwHfAQnJo5G6
Px2tcx69H3XbDY90H8SyCP0gKQ+e6urTQR7SrkaiQzUbqYtQF9qwI2K28qEJmybx/nZytlsBqKyP
1GJcQZUtblKw71n1cZciJm0bSSsta9aoKuFuGffv3tRu7ZWd9HznMW7vu0K7X8BWdEfAKsJZ4Shj
HVrP2cclcKxpCx41yD2ljrpQ+a92H8Etg1v42QH4LxM8oliZ3AXSh0M5RP3v3Hyq+RpKbNjLut4d
wB0/jShrXwdnerI6vX6s8fc+5di4gfmN1QToqiddYroHMD+CcDy0o8HRgZ+i41mhl45xgI9BnXy3
oelSPA/MfJ+8qOseUbkAzC6A9RKcLaEqEAMXAbMr2H45GZBaAsoXe0CDoDuquhuF8PoSIzQXPUNj
6BV+ClRqrJihLHOB7I5rnOcZKNcWAMWASjrJ3gUseN1GpX0qu3WpwGeNmtGEwqL91aSOJdYMUbyq
jP7AQa5FgUZqzwGv91ytzQ5H9rlPrfgoh+BLPBqRs17iflLt6U+2jA+cVEEcoV+MDBhltuJo+MZ9
Jg8UWnJkKj4gO3KgkJkWHTJtrbY2DS9bZW0XAxFl5lfDMd/7bGTfgKIuNm0Rt4ccHJVvOt/KAngC
7InLo6/p03pQo5AQVGaJEkltFEKd1mhC0MjzB1Fk76nbILPW4nBBUiPF0Fkro0z6E4mNUC81SaJk
aVIvDR7Vs1YCgUFqyqjtIK3gTiFtTDPOkR3M4VlPzQmp7RNtTKkJanv65B6azHR5iExeAcvgEt4v
sbBC6HuWm5TBvBKpRuc0qQs16dJUDBZkYzDBPbtFkWvpoYH0SBFjyc3K2sbO0Gr0FmcuMIBenVQG
d1qgrbygZ2u3xJaRACZsdO7sNMtuMYutm+smJ4Kj9CnPjmWUpWsa5aiHmow9AP5UDtd5q5TrvsJL
TtVd00LIuUkz88ko/W6F+nXwUyRF6GI1+21Z7r3e2MO3ToDHMHAnuybdOOy40ASYe/U7yGvOXvdQ
hCbSYzCeIeuT/mAg6UAiGPVIb0gbgLD+DODNOc1k9mOy+b8GmPltmFzMKkEAV+Gsrp6SvL+nT6Vu
obD7H3GjT8Uanxv4YJg4UKjx9Kk3oL6xTnysNHXkwwE6HH1IkUtNniCYgHqgEhwhwRAVsooaDHcC
5X02SY0kd3hw6UQAsXxRiupuAGcbn5Ip+oE6zEo3hPur65UbCYwIHoUGg024EgugJuNqP8alC4kx
yDsCAw2FUiUyXH1d2c1Cbiuum6dlsae1P8cBCPWC+oXiVmz9WfZRxzdDLOXFht5UAQGNCdiGRKia
f0ASx/YOFJLNPB2piemvGE1E7uc4atLgv2PYYu7NGIjVOhnqw8S0d+LLTlIiU16q2Gj5/xn7iz6b
sVrfRdZjX+GT08Pa6keHjSrV5Z1xAMplmILHGGKb0EFDAbJzTfseRdspdPzm4PSO9VC2DV9XI+se
4tzHKurmAOgh0XW0dFfDkXTM77VCxptaMP5UWAJCRdHYfe9q89qmagttOB97korHJ2H32Q8x4l+W
JNJ7HqbiZYhsZGmHQoASgtpd0gEWwAG1mgt91KRe2hsuTSr08Sz4GPz/epb2nMsPWp5N/v1r0M/F
n9C/zBtP7tk+qFRcbOHE4t2ZxKu1AfC9m6I9hbiKOwo04BGPdkBmJ0yHdlhTMDBhLD7a3Z5zzXma
jH7LmGiukzM6T9xl2aryg+EsVGcGbYSw7yZ9T00UVzBJDw1MGdTgoI/tgx01VUhNQ5bBXdFhBled
XVb5tyIaVvQk/SjFmZPg/32QwVzviex2yZyX7vzCfW96uzh6fQOrXkdvtU3OwNaOSITVtfLxDmjn
Le915wgFJieEW8ewjtXOq/Qs6JG7FVjNsPB8AckZH7VhfENKzj0Uubue/3pY7K/kRdCzGJMh5F/c
YxLhJ0BPJnusaqXz68Pqd7Y5oJFFcGeDItU08bAD/iB/ABoFmoJOUr34I/aHFZASP5Hq3Uo3gLhz
J9K1x+LuVw2NPXx3zPw1Y3C/hH1b8DB4PXRlbG6epGGlJ3qn34NoybXAO1cRnLIrF1knuGuZB4Mh
k1NE+vSYGzlbuQrIYoC3kJg1iprBFIVOByEfr+ovBK01zaZBMQK5L4LV0sUAB93iTn6nJQ17DnL3
0PZxdeWlaT5L3Tv4qVFeuUo1SsOe+5A9Z9u0i2XYDTj9F64Dh/nYNq+ua8G8Q50b2sD/pck+ulk8
bo6eJ/UNvD+bdw2WgU6a/tA5ag+lV1ytujPmrxQohtiHqiZ98Kk5jjqaavldmvSV6ooMMl9Jx7Y1
5CMJCE9QdZa618iCdMgCXMfadBXDmJxnuLyaBFXIyJvk3Knpj4aqED2IlGFz3xopqM5GH7puK5PQ
5HW2w5nsX22oNPUrDUbRv7RsV3GYOa+q8ePmM/L1RoNjRIYt806rbfCk8wHQIFPpEOsw5FK/CP02
FEIeGHxrtYeMDIxQzeXfiKIOEON+DFnwxFwDaNWeHWQyvTUYBe6mi1EpnKQBHLBZTGukZBw5P0zA
fZ5B5Tnu5fwT6aUq1LoQAFj+QCpEDy5/oCRlcyhR/01M0/cyYkOI4xZArVEADDqyg3tqwnnjGVk8
9yEC9P6p8YsthVH/T0/rws/EfQeuNX7b/DaVAucvzK17CO/5ihOR3+hSYDkNBSp72yXms+Ehhc7E
mZ6qkqy+B/V50+NrAIVNaCOFg9+0u1IJ1ATgK90HWqzSZMFq3siIurhCMAgf+Knh+3Io+TVXF+EN
H7Eg9dorUIpQGMtaJKfmiiHHVsfSgMaakKCFIUP7rcseKA3VDqUzh8uhaL9BpZbCNBrJPJ9SADo0
TlLD+MVRt0pFA06Z3vKTFmvlO7TsA6TKxuEx8qGo0uEUftfAoOsY1Gm5t1PIADBP79d2o/cvfDQy
aNY77sXU898a2D2X0Q2QPOgjb0fNntQMYk3TD6b0H+1RgKqqxtFlimwosub6k18H0zVo8xDlqxwH
TTAkVjJmwXE+QRoSOiSOA8N0dWRE/TFez5kQnF22xFkwci/Yu+BIQVXWbq90cYvpI4Zfk1+JnJBU
7UeMmsh5o8CVA67Xws0Iini2g/Xoj8x1pGfrwpz0WRs70iC/zRP7umhjdxIp2kGifLvErCqvoTVj
rgs3l9s068CVUhfQtz7u+vyuilNIrthATKyo02TGuPPBPp+bNLYIUnT3DQoBlXqVY2dDWMhC7WQj
OEdUVTGcs9FYN8oEZeSWBFuYN++ZzeID2ZpwclEpk0rfeGkrQwrm+ehueyDj9oGXZnu7wabFmPT2
0e/hKjeASGs1bLgWOC49WimOYBGSdQB8oJN5UfYwwn6BOukhreZp6HArPdAImHxaJ+QDsHv5fGXp
Ry/mkADBrt4B+9Zsj/+ec82gy+uZqb7yfE+HXlMH83iGFPnJ47HoINiYFCefZJ8pShcK0kNW3fTh
h6RoJpl+gAou/oFsU0AxOi27TWqD2QK/uzDJneifpnReHVuvXzNncNdak8WXLta7IyyckOHytf7m
lxCfzzvkM1zZhII30T/26L2aXVW/wmzs46HK3kNJfTVajr3mgKo+ZANqEXTRBb53tX5PDeqzcarc
lIVfr30kDb4MNQZwx+rWuCyvSIo42CSedEEgw9godqw9M0qAuPIie6x7LwQ6xnweiuFL67PPVBoS
o2n/wjYIu3qBrw/Pe/MJFt/Txg3G7G4A/vw4aXW7A+tcXp06FaFRttX30jDPtR4bv3W4R1hW5fzQ
E9iEB5DTxKehKLYTy2rUontxgjKOtc1EOd6G1k/CwDblO3eafeS50zMgQq9e74sQOrL6HrlnKBHW
WXacAp206p3HVsW6/OoHmnmjxjI+bjT7EZ6X2TE1kJ2g3skKHrmpQ+/fQmGG59G9rRDBTp00O6NI
wIZRTUL+MtRvJBiK9xSKCrfe8axMUMtQJJD/6GWqdwYcq7dDelRbuTV/L5C23bY5z17KdnwLysn8
BfDTsUE2+1vtYHPkDx28mbEVgY91b72WYEbmZWQ9QD04f2ohHN6oMAcfFQqSvQwhvWe9+okbrZHr
c7AclJ2LWhPDVqWy2StBiEv4emCmrfw9IY2d4q1upPcKV0jjiC8TW1MYvjXNqux8fo/Z0oawPHt1
neYNpNhXkryq3fR+ANjgJiKgDsCc+UUSVwAflSDuRNOurxO+KkoLgnr9pTQT90bTKYq9HX6X1txT
s/Ti5Ah9XhtOqYnzWNeu84jxldyWVsTuclMpJvK+KNc559nKLKDIR/9IvRH5FmaV9Y7+BA0Soism
KlgqOFJ/SacLhVHFjM70ENQlth4WUDnCsOiME/UDM3tgz5jVw2jeZvBNwjFoX+gOVinsZZqTGgPB
LDip8gyOjAavHuD65AJGpcsdUZiIvQT9L/8kkmkmOcGopjnMhZnWbfGJAI61Vxu+KdOAaI21+gaH
UvtY2ihjUYYZbOaoin8UGr69da6bR6Qy2xs9GJuoN3oVlIt467e3GzL63c1QYt5CT6y9BR7sCl8h
VKFsJiFAgX3V3nUm5+okW0fxJxu7QTINoLA5H6ea4F7LOzrNTq6w180EXU1PGewt8qc4LOdhasFS
ZYmRyCmNo17oxiPxox5bOmgw9XqqlzroskimLr3Lm3U3OVg9kihpLd98U+AbFGVAJcc29w/Ey+YR
k+e8gZ9Ha4iVVtrtiWagcrLtlWAJqhNqQvJa3557ae6i5tJLg/8Pz/bZWYNa62cVNcHkLgrbvvPp
xJUUmgu4LMu2VF6lccL3tYMEiY1agLHlgP3yKyT+AWtrYPQCMXwf6qLETfP1BLkz4C5JTAmKueWm
EBogeryEyGURTdGJG0DgrAaBEp9fo/KvDU40HIbaa8MPid0hy18gKlQ+8HLqwKaFyTA1A1Hj09t0
8DwFxuo8DzFLMLGKbtybRgsAVtd8a8wKwBAAzlaubzQ3KipPPVKDLLL5kXJ3MRJS20Biq0u9+Noc
Uo5SCnmGgKIm1hUwI6Hml8bsI0KeIXQh45AUEnp77llXeGdGSN0E0QludVDJLAMc2PCPXOKsN1m/
pSDEyeptHhn59DKY9b2oWLQx4iyCRwLmxyYyziaOAo9+C5IWcLTxCjA0lBRizVlJKNfc0RfSbKCZ
7wEjuKLvLMXo69pwdlTfz7PjsWpv+326+itBTDlkitW+/4bqVga/gj+55WXs0Dka8lswkxmCElo+
ifeR8I6wHb+HYupH08MWydm6gEsiJxBDxFaBA9tGfx7zRly7Vm/A3u9eKNwgob32kC/PINvmPuud
VT5yP+4fgrrYulTnyxInXdWj56paK9Y7zIq71oXiKgRyjJ2OgqrjHd5K4erPLaT4aD5Oy2AAba20
1jVg7m9diflzGKLxzkDZQznEwLqtZuldo9dhYwygw+pNGd8Hpqddmmh8hjuRflhCnS/j+8jz+jW+
qHJNw6iXOiw5YeNtyGcbkB0gTdRgGiJ5M/8YGgvkRoxMKS44NEDUxi2cLcXmx7hq16rnS/Dzl6SX
ghcdCgOuYTlc2BolOTApCYIr3S5Bav5X7K8htuOa+FJCU2vp8D9fvcT+eh926MMep/pz2nvRivnS
3szppDnjVOjQ2ocGPxhLSDTNsbmfxiepZc9dc5ByUvQM6vWbRAnFzc8sGavl5yDVPW7hMqaveD8Y
2MXIeBfptnvDFOkA8NeKn6YLpwG1r3ST+LvOJoBYI+isdHVl3aXcKMM+w76wZU386hvJXjMm55Z7
cCEoTfgvKUDUVBbRnY0paEXNdrSCfVYiF03NgXX5hvUBDjNqcNWXIxI9mQuCdeIdYxDMNjFcaE50
8XUPd16ZA2WJDglxvgbpYATn23lQUSDtT7feMLJToC5f3uELAzT9Ol7j2wza9ufByVNeNVmXTluy
EKIOYfIb/KiHM4WSPLbvgwIOxJ8PdRIbIHrRZCfXFFCUM62KcYYkhmx5GWq2yj8sbUH1Kmo3RY2C
GKSQLzi8rClBnLRi3FF8yRfTWBgUliG9+q/3U03MbzPkwFGu3yEza+D0wNptQtYQKPAah0kLfg8t
Gx/mGPeKtZFoxUWUwCDQBQrAF2itqKWy0SBoQFfHGfIwL4NuI4UDATQKYnKz7qhtll2YIAV9otb8
4DzQBIukN3yIiWNsnAIUYpV9HHYV0iN3HFynVRv7zqZ0vTTZpL07wPvL1jd/AwsITFBhBT9C9T8k
gYgvQyrIO+1rx/htus4ISGgT7VpM2i9GEECNEarjemYpzgKTFz0a4os19kMY5Cz9gbr43vK16rUu
6ww5m+DBNZSrRZUHTzYY0w9QjUGFRQZPFBr7fVcH+RNFvLy8ACAw3lOXhKXaChhI/USdDth3MAkF
rJx6ueO22wlV2A31GrypoYhiypB6GSaoM7iHyWp+sXUAZKKJvCvsqrXN4MLspXRH0WEL89D0zXAi
phRRowZfEcuo3TO8rlWLC5bDXa7lgK2ApqQDSou2r+NU69RWY62DHLk7y+pArEFq/zD6wnmBPjGE
9/AhB5AFzawX+yrWh5uG/5hn/GdhB4twm2bjPZhJb0gWOi95wIMj9LoAzFWdSVIWu4Z1zoaaqRDN
Ok71/OAnyVOcZxmOi3q+zQtAcQmT0kGu4gJ9DuBbgFeJFS4lSsaXthMKi83EyU45APxQcVt4D9TE
KRGk+LE9LfEvOm+sTHLIwKUF9tl/ni17pzlY+nDqBwsa0bbiS823xGtK2dDtASObzaS7DBX3wzwG
9s+nOY1tTWLYxhDGv0Z+nu26pscBnsdIZi5toCOsSwRHEU1Vzql8TpfSKrIjmK+7paxOcZghRIpg
H60nJBzuO88MbdICgjd5fIxtFyLfSvmHLr4ZWZuaN/Y6/YwlBVLwPW/1PQ2hjo4lx6yfUKVXw7Ks
duFZ0f0DWTnw75U0qbrAr25SzKnyQ9x01KLdgLLdhXoj5gQHz8j71fJEVwBcpnGvPTRK/1SOkX4v
a7HJYjM7pZnxTHsy2nV92XQubcxLZ6/M+P6vcY5w/A3wHmyl1wHSN6Y/sHWrFWa4eLsCgIceYXpv
MBJCUbAG++TA7MC/95QcfZsmOOdPtgxhChbMMer1/eR3FHf1YYkjcWfcaVkA9188jsUW5Q19uJSl
NHBOrZpLBZnVo2zhFQzgeX5zczMOB3hm/tDhd1zVQ/QPPFOeA6Ny7mU/WiHtBGljaAJats7s3lkv
W0TqgD0VciIjC84GACdIUAXO3u6kfZmmDr6qftU/Fyg4rwY36X8aMtkAuNvGwDhYO1TZ+Q+hmSBV
inJ40gR846q2ji925kD8QiZQ4DWw7cpiYMAU/9hp8Nf0Un9OJfjayHZuAaMKIHgGVAjswJQHM2r0
ChrgFiSuDWy9RNVa1ZE8iXKJCro+vFGDrIokhwYPK5HKmY2/AafzoFzUQ4i1qKBEBHsGAJJU8IuN
93y7OHzrql93833EUm1P8S824l9GDzFc1UxYWLu6z1vobH6+1ynBTRBD0q5NlYUFk6cPY6xkG0rF
Uozu0hKcATCuwo5yt3PKti1+mpnJ19IRcuMNfPzmi3gjkqT6ifUhDpvCLx6A/stP/zFi8Io4NPOh
eEhLM4flweSGJuuqy+BBQa5tCw2LGiREqEkXHTpbODFZN1PJ1C3xCbaQpgHbrCWOpPuw6oBb3tMw
VucXcLmdY6n8eAd4besyv1TKsIsidPELeISB0m5sXXwWg3WDksEOpRtYtJBTb1cO3+dDTyYjWKp6
DXZYNu6oAKLF/9F2e+jezBsSgSPcOu+i5xHLwby0gCcMN9h5lSmDugSk91eigx3ZJ4ANGDr2l4Aa
HfDVtY7YH7XWms7pmNMOuooZ2gSHliUrYGIwZi5rtjqh+ERD1BP0ltQqmTXnET7fvBz7//2m+UdY
mh8yEz8aZB0QjbHqm0DmhGaZFBdLOu2l0MEvpVXfKoujznosWcx1d3ovzF3QF+lr7+UHMfonnZvs
akWueUnzEqwhlZzsoYObWdmXVoV1EIQuc28pEU3NUO7SmQ2vSt2RYJASJzpvLHYeq/sZ9zDAJTtK
J2wryWSlwHwxt8FDAhNJfPbPmAjHMT/GE2Ii76f6ITIvPgknuou7Jh2h7aQKdlVgPdGRWQgQ3lEe
gSaHaVqAdRvdnsxa6BdZYtQkyAXFukJ0+/l3VWUIp4PqC8XoF1ie9bgQqLoqfMYEqtOxY1MDY9BU
bumMCGT893LyAYDHP+wWN8G1HCEl/4HMqE0cs1tAD4iPwJD23CdZNyAbDtCYMRnmBajiq1QtCo3a
r9iPtBs1MMkDmzTVzUx/KJLcXict/Ak0Xh0BVerP/pQhfQ+lwC8LhNcODtysh3l9WBaOGBqFW1di
FqMFYuno+C2ry4PEunOr7cK9Dr79ACWJ9A0tCHlEI1IpXZC+uTUc2foKYjktBOFfy0MNe643Brem
c9pBw5WegYMVaAxprO+pFyV9rJx4c9Q8zXW0zpN2fufxN1g3ajvQrownx+q/AcpW/sTX5LsEUORp
gqrOHoy2KSwt8V6pHZgRFfVq6HD6pg2ZQBUm9wz7BhCY9yRGJPrVxsyJ2vY+T/1v9EyKeeYovYnP
uzaTJcnO6gJ/3rXFA77daWM2B0y/MbZ/Ap52kaY+1EAYCIl9wRAjhdkprEKZVvkFjg0vvWpFRZ8/
mnmxij0NqogjZ7sU8v9X6ixAAF/VdQvFAzU2Rzo8lND/gbM5mpanyS39GOA6x9AvgAqh6dDEdnsV
D54xNyk2VgOknHxUk5ZZ1GJQAk7xvw9Elv2wxL3aR42VO3cUolma95a3Jin1ZGLvZVZZO1Jmh8Z7
nuPM6yf7wbRfaUREgsBEyh1wUFxjV+WFSV+8Rzgc7L4YcdLoPsexN868Vy/5VHCfx8RJ/Z54cEeb
PQNh0bMyTXDKDx869nRogxXJVQo9O8/T9GAX1xbIHWznUcn2AxSlA+afSoAJgBZWdgPzLQADzUaD
sewXlwHIUH64EcxjII8FzYYUa5ffF6fW16d7yZJgF4DxuK950T7BleSd3BgTa3prx859AjQSBW+n
+zKAbHqgd/IWFUV1k0EJ7y2lBFF8ykGMs8Gmkn4YYMcEh+4zyFVxUma/UD9AJroa3oxKg3pHBLyo
beDzU3tNvtaMwnwPwAxoGiP7BaosEJ5BY1yRHMgPbq2LnVtB+K00td9mIKIHSBagxuPFL3EH/Dwg
x8XZgW9bqGdm/L3AqRWuNhee66jFdNIZjigEXihWjglW0s+LJ+Q5FQzGVp8hGtYFGl9DL3gAHhQP
WBIkA8PcuTbcRHhQ5T+L9L2HPvovg6lv2RBljxoULnYxGPIHmKoj0Z9ODNlM4KyZ29/xMWoeobh8
gP1b+lb1oFmYDHhLaiLt3oa+jMD/Vr2sf8+yfnypzCS4i3ALDhrCIBkEG0uDCySN8qLo1bV64wGq
IdhAeNPrfxmCUazP+lepQ+aKWo6e4g9FtyhK9KcvnmFwOM5PIgUJNi6bPYsAmA8hd+FAE6T7V7tC
WmGd9oAeC2nDeKcP4CKiQCUJLHROjqPQ8ATq+mwSAJQGUy8rYwv7nPR5tOrkMQu0pwzbtXNiQ6U+
l5D9jGrk3qmTLsmfEdSytVQeXEv/GJEUndjnAwSo+nj64edMnjzX4Tct6e2Lnjo7obQJKAQoQLtl
jdutl5h6qBHuuuevZlDYr70tviGFUzxATdp9KnkFnio8bgut0k/BCOtRrbOtVxvMuY2ZDM2+SgwP
qvmQ5yNTrTjqkq2hQ4PQgeS1sYpB18BVRVVmAgjkoUbxFhe6y8AzcMci3rXZ5GAuN7QXA3LZu3rE
TpWatZqSWel0B2q6DHgHTwdefh4M2fgE2fAnsB7S2yi0oxH18WsL89wzpi+4uMCkw2D9z8jKtR1T
/EcxBvoagtjRjgiPvZYaH00FUaLmAN2N1WTq9QjUHytuy4aL7nrsRZDscKYt7fNs+ocuPVCc1FEb
RzGngIvJVtSVcYL/+zTF8t2NomGDWQWaXZlwbkGR/qbNmm3JEhSK2L82BWBaEzyEN1WPjXpbQNMH
WQfoprwIpzQumvBz1MyAknFRkt9JaNXPcBjZ5BaQbjI6Uy8ecvvG36aRchFRZsJw+LIumV0CvYLW
ckiLOmja1A62THNMFdYyA07vqoIY1ZpxcGNYac7gDgnfAmtkMznADSAIYbpxchDsvbGCbgeNQu1O
I48FukW+vAv7ti82Ire0O4qZtQWX1gZ1v32iTa8fTfXgMkaDlJBbCnmqkyje+l7cg64m2KkNGmQ6
6VbHZhYwbFygR8hO/xWTAhWHwh5vf41t6C0UjMpzw1of0Pw2CkmToBl1ZNfLLD/DG3OCKOKxUal+
32HmBkbozjkz8+qhgWE3q+R4oVZBIa02N67TxGuKQSVJZZF6FJwE8rY1j9lpoETt0qZgHk/4N9Ht
PChtrRCzC8xn1TOxAcrPCsjCj3dQkOVbBgr7fSM86DbXvPxSQTXNHFqLrDrS6ZsO6EikyS2SWcGK
FntZhfBfCM60btOFwktTxKJaxxAHDJeOeS1PBmgWf4CbA7tKN4LBOTlVyHO6/IU8p9gMOp9R5oQ/
z9sGHwj1ILC+doW6WZ9km0K3TK9ewepmXE1Bnm6+blhpc9rnwEG2hZ9uqLlcPDjYah4M7fS00D24
BlTOUW+y25TkLcTaE5x1/zgJB0b3yxg9/7AYCXdaV4CeB5EAGgaM/viQc9u7c/88OUm3P9iAeQU7
6KLk32IXxHAgE+tNDvttIGuSV5ghGZC5jNxdJD37RYuKIyEXS2zAQoAe+IW7Q34ZBwHJbIIs5vkB
G99poyVZvvOzvjsJa9JDErNIODa6IOXJk9TM/s1dcUern3QHht9mKh+CAfxXRa3NNWRWKwncMPFx
p8B4kHVV3xxoFmCpLibMh2bkv2hB98N2UdyEe0O7k4oGcrZdIb+7Kgi5y3ZXKaWAbxQsB13CZAj8
WqhjdXdgRGtgyjXsW+/jtR0HwCcZuvbZhffcDHrwudhJPbXmJqvqkyfa7BH8m7mGUOLUE2cubItV
xSCDJObVuyzlhYHb/RFbjAy4aaVYDuYBtItqv93QeG7Zwx8vnBQVoN4o3OOEhO9SIF3qpXQepEIq
xZhK8SStdyCM2PIjTXzkoMkS6UA141eiDoUPI6AYhZDmN+6dGC7LyoqDQgQxoxf1MoGTJwFdcx9n
IpbACOkliuP4BgbIvHYn07jNgBe8p2W7ZZbYQeA0COc1XS322f8ygnYCDIpjZ2wazjPcuGrf/SYY
Id1iFrcxL68UdlFB2nWt7Lay1sHSwP/VWkBk8GFUGhiguliCy3uqXFNkypJio3EdenWq4F1i8a4g
mXyXx8MLBCCNb36UppuKleZBB37zTfR3kwDVs9USsW/sNt5Ss4blO8ur9MkcHQi/lQ5YzOppATQw
GDF6e4G3RnlTb22Sb1XblfkviSkacsIt7BtjD/tLsP122IdXT8KDX2QjoepCTXuom6vZ+WvZeOBu
A2Z082vsYFurq546pztJIpOUkWvdx50Ga6rAHw51hkOiY2LpLcyx2JCJgx4H4wn6+e2Keg2mZ7cG
h7PZGUI9AIXz84CT+/1s+uAoPK29Sc3JMs6iK8YTqeuRqB4QJmBf1dlvCn3o8THo89lO+a1wzeQw
DnF3ihPtKY7Tmj2Dx83CaNfA1/Y7wNdsJ4UtdlZuie/RLsYq+h21LLabdO0jioRW3P8zaRwFfi/g
27pLvSvYvKFMojZ+gLIXZHpSWAoAjd6fRZXJM1eXdMjjLec6+IKqo3e5PNMdAAfgHFB7vmWQ2yk8
Mzu4poSIL71ieWZAMqd0bfZDJpl31YX1ixA1HoyEV74fm0j9t9UJ82y8IQyO428tX9bvAE8bm8yx
6iMHgPTYOzmyvDxvVsS4gD4MzHBY+2PozAFEpSK6H+3BPkQdhMvAmrEeaWwjLpGQ/AxRIv9s5iVc
K0s3btelDDM2DWcHuhVnS13cSa+jLfehvwVoH6A5nZPwSxEMcmsk2N70Tj/00LAAMU0Poj1cUArz
jD27C8kFDUgAj0OFuuGnucNqRn5y1CVqrWOK/OQujZD9Cv2ozU41vHb9Pd06UQL/B6fN2z3vk32h
pdkJOWoz2dKtExQCi9fUdgeUQr9k7yFaI06jYa7mNH6u9OETo0FGn24/uynfTxfU5CGuQbcFOItl
PI3werKhEj/0b6XlsLvlgqMuH1bUHgOUbYseFRun/zoEYjPt/ATUx2HslmFv+eWx5V3gYEF9G3UE
4RVgYCp7s5r3AIJbrHk17Lw+fHEsK4KygqUFBlKQ3M5miI4aret+dbBUppp66SKlqPatBuondZiJ
c2gB9D6Oug6HAXXxY0vZljXBpoCAx2XpoLsoqY85x2mVOpNE6y901+mae3I0aDCohyhO46kJyzQd
pUcojFOTOnyW4GuZgObXAvF2D47/i5/rwyHnbXJPF4pXcJgBPLeGdNdfHbpe7528yVbLYLqzMli9
wa+ummRpz50U98ZqD77nFqZv1v6vPC4dIQqhvxWoSOypRZflzCFiaDe5hb8bGmQQnuwghW75UIIY
nkfp1edevo4nJ71oeROf4WLQbJASg4mmmR19HqW/DIEjE8Ci9ROKqD1scXh2EO1oXkUwmCsaUgH5
5bfG9E5vQyK2Dbspqnd17BlrN7C0Z2PKKhgMiewXS5wQ1GhUaLr/oey8lhtXsjX9Kh19PYiBNxNz
5oKeFClfpdp1gyizN7z3ePr5sKhdVNfp6Yi5QSAzV0KiBAKZa/0GGJUNhf+bmQGCr2wsNNGcmLZu
UU9oX6ookI8er8bSyB5SFUMJ4IvHAG+RVZxrLsx99lvtJFDB6GOzc2tgKMteTYKh8X1somo9Yndu
9Sc3b7V1YMETG/tyLWwVgIfsb6wufLX9INoHoGJOPB6ikx5QXZzGjHJQ191ZttXfG8tBzlytz+7S
mU1+ngz3Vde/98tg3SH6X6vULqR5G5X5gYZuQGPO9e42ervKrx9Ys93sWJe/2HarbBqn7Y7JIvFS
16hYoBKb8Rq/87vGXku3xbOCNYRXX2AEW6/ATfbWIgHjjaO1BwgOqmuZ7abRq9Kq4XNToXVhOh1W
70uYVSCWgEv8g9igi/n5vzNE/3/2yUCuI1nqlPbqQ55k6J7COcY2fA2NxGq4oYvxREWHNbcds2Zk
DZDufksm60hFJmmnXW79eYpm5lKdlBV8YCk7infVaU7irsLprHYOReiibZYCMoePWvarehrsc96N
0ILTctxdI3ULZy5/RALDX7RZ0O18QiervRNqlxzyPE+2uhVi1mgRIX3UkLOz6aMds0y6Er0KpmII
295J322qhhf0Jk54BrA/e58mo7e45ae2ankokZy5E05d6YfxyoqT8iLN+ldTiEeJh1eHjErzw+gi
CaEqPpa4v+ZKsJrZxUVYSrfgRCu77axOfLopLR/wb9SUPtx6xVA+WJsPjXA/9UoXbt2YEh2JB7bv
CdaBt8PchPrHJr8FCIFfMVlBymgqvB+zDKio5G5yfD8hBKrUKJ5CffRPJgzmDTog09c4GC5qhy9L
E9f1Xraqv+1cZfMbLkgmGZWD3WTptm09bBx/DfSyVb61JVAm40yFRAxo25X9y8mpmX3/wCYC7og7
XKT/N5snieiN9mkaF6eSm62TxCmz7h96a3yyxfnpNrea+h2UZOdINuhV0Oq2AW6d1x1fjCZpScTR
JGMbXkKnepWWHJQioDQyI7wvs9qiDS/LNW4Rcg10Qd6vIRHLNW4/5XaN209ZrgE5xbmbSvNPNdeC
Vy91P9mAIC7tBNQkqiDYTz1y2TIYgZW903TkLGRU+hSQmgW1jWfpQoIxxMIINaR+mV9XSkLGDFiu
jFZh0TxWTbqXQZkON2SP+9JKWNopfjBWjt3uwCNH04L+sxprJkXqVr0vlKlk2+VNgIzK+YEvI5VY
L9Pe4nn+wyNleDKRAqm+NwEkw8VV0nDe3MIkvbVoBVYGVfx5Sl7jyi/v2jlGTWyRI2zodxSf/rQp
qaoXyEYlaAZohp9jVTPVT2kM79PQNLT0BGNGHuxf2jLu2oOHs4pXP5l58IyGHhYXQwjR2K+y8TSV
wZPpF3xx+qjnEYeGMZ9B/TQ4KTvl2jbWaVNH323P4rnf228Kso/7dOiKQxZb4Wd2shcJaAH3o+gX
K/c4C00XUw+OTgtDxeXfdOnCYb5DHMvZpq5Xf3bj+W2YWudnZ9hHrMOaPxylmzb+EqphPns3df6H
0DAhAf+vobwysaYh91FwU57dAjVA1S+1LwMkiERr45+uYwSwjrv8FZevYe/6M0YOlmE+gdBBCWkJ
KRN3lYbO+A0j7JTlzxDesxAMyRV9acwccXYUSrI1DkpflSb07ppWGZ8z1S0vYaU8WLz5n6VLQUxw
Uzp2tPt7Qr4Fgqc+yCjIRaRlCuDnRa/m7OBG7MeovhoHGTYNO2f/8e06VfG0EGSVq6xlMGgXoVRq
1DjxYBjezeh865oWPzR1zzMhSXv13DbORvpMx+rN67DqZTuSB/m5s5pI4VnILRwavbnv5+TvmChT
VVZ76JB/mCg/RumR5lC84hAiTHd2VRW6MBmmI4aCztkeNPblC4Ywac0S3zR72Cp+xVsjV1mvusDL
/QrXS790oofYK9pHFJ+w8tO87ijNCTbTIyI5+t5MW8DX0lziZCDBvw0pY/X+1h+oUbGJMpgnsetC
SFS5gc65g13XMvUa1zegG5vcBVzfd166qybXP2nq7J86VKEWrwfanjdfhrRuWJ386ouM6j1QoiXu
wzB+tpWylaHbofAN1Vp7zeLlXPE0bxabwKlMHNVd9Yuznx1gSn4OYZL53OR7HvajcSCFQSKCF/16
0mMAuorhXOQs0mwfFab55dafIq89U1FunUsb2eEqSxHStJPcmDfx0qlp03WKtD4MDIobrizPH/Yy
IlccOnZCdkEdm+QZVn+wz4qxuwx5OF6uPWluDNc2EI/c6S6Ye42XVKJlTA49EEbGZN6t15278s7y
vW3rptO6ViyKrP2kPrdKFSAMtDMKGEkA51R/5wdKBEt5aStq/1JivXmWWBWFobtidL4hWq5ma3Yg
E7jRpt3Hw0YyOZK/KUKMLg07UVeS9Cln5AdXKII8TG3X3klIu+R5rK5191keqldiwy0ftMS2Zfoe
C4n9js/iXcY2aVaGbicn+WV0a9DuqeQc48ZXn6VrsGCc8dYxYRfy0QY0Up5Na9wkdomH39IVOABK
XCCtq9ssyrA/GvNn3s4UcPTUf6qb8IvXTuofJDf8jTXYqJhNXfEliz8Vi/VO32g8UxvISdXSJMmB
2GJaveZjOZ+1yGjXMts3CuokcOXu87R7wI/Rn3DoE7QcuVpuzMBxT2yhlZXokEKjfG+K0uetKaO3
YBEYdaLMBgg8G6CBZmOfpa1KaRqnnR7u2DfFbLa8CTFCi6fn3pzzL2UQIBoypFTfkt46jqikrIsZ
oMTMXuXUj1Z9iRJ4xkFvOa92WjSrRPfin0gGrByzMP+KY+3RGZTqj1zztHXVBQqEKkfdO56iQmlo
4OM7QXfizYelQGq2v58l4PVOfR0ox/8cx3Kp2A3ITO3tWquf/HKE3fd9FFAnRo1LIyzL8cJ632DF
HzSWgXiVcq7BfJ2uRa/rsWndc+fN6Qc8k7WUv2QLqyX+uVxm3Da0VzzUMoB+bLzD+XL5b/ll+Ane
4i7UA+uvNIxPMRXub9aA8mdvddVzW0T2Tg2t5g6ybH7OKyXbaeS2XmbftVb49dbfl+kO2OctFad8
p9qQPn7acf5su/mumD3raCO0DqGPZorA5SqlEHDP6q4+RLx8VsFSF7sdtKF7CVoH8P3SX6amv8s8
08XNDJSHBZTvuii/NWW5L80qCaOLyA7cmh9GKUJfZPUvo32h/vXOhW0chXq3k3n+NndN7+Sk0FgO
cpou7QFXH2stp34Wu+9RAbo5p6RksxQb89OAgHW+kr7BCv0ToA17VwzDy03X3hwTFvn/TvH+1jco
xh962eq727TWjmDpm0E6PtWsSk42WgFby5vbuzFp7YdKSaGAj2iKRw6bBLXCyMTRvwPD1R5cU0EC
0oV0ZkNOtAGz0jkMbN2CxHZ39VjqD9InB2sO7l2bPblVlXxv8LLS7237SaLaX6GFEkEcNuevt9ky
2FoO5cXKfi66mgQpSC6BbiUtDld50p6vcDNpLhFZXTy0BeI3SIPCtlgOstu8bjz9NKeQ1sc76buF
5CWVsdWtbSsdfC+YPFsJrKpUoUQ8eUiC+cAkXfSzT7oK09DNi2w7JJi1RmYSb7Wk8x7m5QB2xHvo
5/mUl7lyh64QhJzYY1uCYbYJzZLH758ZRLZBMNyhuFYMbGXu5PCh/eFUhpxCL07jIvs0AtvxhmFT
mJhrjUmy6hWgKZYLnlJTxgpWatIcS4e87Kjp2quJA4VEOA6MIN9JvuQgUjDiKHQyn5ijOpqmrDVs
ZxbVVIBpDvY+cNzKM+T2+s1OnsalRlUbg3aKM/4S0vzvURE0gi9Ipb5HRYt2uURRl6vOYI7lWtLt
D5Z2yoo63PTLpW9RVfeYQmM7JtEQPysArHAL0MLvbg4Ax6a6zho1mjE48Nttn7TWt/qTGiTRd8NI
kAfWDfdkzps6YrcP/RZanBN38PVyNAPkECktxOxU8ba3PjFrlmjpQ6J37lYSGPe43PpF4uzHwv9U
Lx4x4kEWL8Cgm01Z3qtAvX1Uom59coaQa3AZBUsUVWjGSIxM7oagxiRWDG5TYwAmRH463DlLqhqs
OflpU7LU0hFKGjsqwbFbMQtiFUWEu1Yy1smSvL5OcHQNSm2s68Coq1w/IyK4V/pOPWi1PgGpXdLl
CESRI+9AnaGVVKPRWFv2AXYZ65tx+sKLKD7OqEtuAxWBQq9KhlXU5uk9erDj/dh45CiMfh8Oer4W
zRDRBbn13bRKWgwXrnESIsG3OOmTYOmb2CSQ/VtIRbeY2/Vv14oHe1yXWatTTESn6CZWNCdavGkR
YN8IpUwGruSxSlfVS/T9FmpWfrYarSDbdRPbXWhfeAO5EWrwvmK1W3FxlL6bn6Mqho3Svno+3sID
PS/qlQxpODt3i6TanyxTqh0mDNbVRT2RSrm0EaHj2yt+6yA+X3lpVHsZ+BBTNz4xt+lydrNo/zXv
OoVNwPuPcbLxRzHy6mAXyP0rtzKiWM5pwR/ILS5d19Grabn0wqBwThnEp+t9fx3ni9WQhW+x6jDa
5g53Re6gD6ejbTyVkYcjDZpBdzJghFmhn+VUC+3sFIzRzGJjcmqPv0qY4Zba6+F5iFrUdX6duayD
Fah0x9/6Y5lxi7vNjT3u22pYUom/rnKLw//AOSDHcvgoVpHPSIEskhZq2nQR1keOt9Mb5blY+mTg
g9YFelGEsxEc1728IUO+EZvfGTqdhicOue8rN0cIOokALzutidcDgNetdLq6Bv7nqt4Odb1cNwo0
gzbo84MUKlErtPahoRYbaQ7FlOL/134Xj/sA68RX9oS3KqdSaW/eMOMRuNQ85VqRr7yqLmYkXR8r
b3ZVrEX5H9Z0vBsnzF1T8JhqN+p7yKbWKlo2oyEGlN4qZjfKQ0u9l75+2W8qICE24bIbjWQ3Oi+7
0YzdaIJgL+5ny2a37LQO8CzRMm/6dWmPNzg+PtZRxz/jQQ58AHtV9j03ytLnaJX5MLeB9eD55hYD
dTQIfsWmyGzcteZ4d+uSMyMlBeb0Xb2WJhCZctPGVr+BhQdEEgCYvkYHbtqgyTNe5NDGgXXOS61n
R6xHK5GDp0rdH/B78ckIoPveZ6j7x/Y4HaUZm97b2GXBY+TEzWfcr8O8K99wuexA3mHj99V2I3KN
GdrMU0Ixtzd6MO1ex0rNbB3etxymOv5riFLjJC3pLydvneQuu7hlEmqAzj0Zh21jWW28TnXYK6FW
IGu2TJcJ1IzHXaQjuygz3LanaJmEFlv/tMcHCJcJDGvGGFamHK5tAz65pcAgB1KZpxsZuZ4mc1iw
wsYxzqrCn0mBRgKawvRFBO3MMtd5a6EtAQhgybcaSx420K1q08SIp9365EwOog8rIfjGeutZDITd
8Tkke3aKXVioIukNLvETOJX0JSjm8JwpEHuSHkXVX/2pg8zWv+lHZSs8h21yX44BqmoOZN3O1bci
BnsTiG2ksipt0/NxDyp57ykg4IP9LVJm+yzCN5AHXHJBKntp4WR64Cb1FudUvjfMBGMrGj2wDahY
pOZ36ROdnl5EfmofbK856We7rvRNXE7mCRuBHwXur99Cq7yexH+f/BpaTsahrr5Jj46Pj+V8Lf3h
atiAj3X7uLQEzZj/S+vXWAY9c41Rd3y8AhWMfPxLQR3/YIuyVxGjRjvF5hfBMkSundy3+UHUFmN9
aB6A1nQ1hHLTTwHrswS4nv3dLTESLQGk+yV6HBahxv9+AYlsRvAJTpH/VSdzSYUBCiL+uulB7cvp
TtGm6U7OTCNg9BqD20SqrKW7yRPzUAwKdBXCdSaTKUkPdRlMd+8X/DBRgm6H29WlD4IdYqTZl8lv
61OEGuhGimltpAMyrJDQ7jzUk3S1vEh/OGYKGKEk5Bah5mYazrnxEcJn99/f1/ZIHX/pT4K+3hhz
1Z4QSla+/JROI+Q3psi9Rxk+hrjIwpa1NFYWFvuQBdTyVuifpDufoIQk0J+vn1d+0esHk9Prn+X2
Qa5/Gg3h/rVj8IEkqEeZaatVTb7KhmjAnWww67MR45S4M7zqkzLV6t4No+acluxObJTzWefvUEFB
Ed0y0Do3PGcFesY6KrzjXqYagnru2OVaRtsIgkNXbkno2169RpDql4O5Zvnm2vcb6+pyfhsQV3Np
pnkwN6soM+aDE2inQAkKe13mU3D3n05dRPNBMw9xsQLnP5/mbitd9tIvZ3IJOauQxd2h0Yk00Iwm
9zv/pYl2IOiUs1QapQIZGb19REv8q2kObLFkoMfsEvh0aWyvnUUSP5plex9CHoyqDQq9qzze5Fmh
nGekMMxViHDzQzyP3/nowbEZ0/ShWg4WX6UHTa3RU7ACdytNp7XAahf4mGwTwHwUKhxqwFNsuAfb
9H/8Npmygg16B73HBAD/SkblMtXoreU3kC5SNkf0LNSz4enhnVHYi42F9tiPheavXN/c4OIc3rfS
THOsl8ukTPdF5quPJiKIj0hIWWAZ2fn1yzyZnOauf4+cznuXzC3L9lvqDOVJwuTgkv/YwiPRNrc+
6qnX3wKUzMKZ8j6PTY1Wr2fkuMBRtanRTUjLr9KL4cqvXsPWi6+Jiq6v9HZltMTOeq884V9fr5oC
gZdmHPSvZV9fWoxuoU8h3K8FdvZnH4FCAIXqf84x2tvEMU48kd17+67q6lNYq87Z0WtwFzgPvMiV
TCwdV2mfVk0EYhYkdbiUTBJsanam4qavbG/SxRrG+tkW8zrvZuvboLBS8LJ4fGgW0d0o7r+3IxvF
2tZRRF2ca7lE+ZQWHeJHEQpXS0EQ1xWk3ZYIaf6KkJZMGhJD3TR59NhginJ9NJSK/9ls5+yJr9/w
FCXh9dGgt3gj1JFq7WSjPJb2ZzOr8qcIeOhvUShXWTsPwd9tFqesxpZneZgFz1qS46C2tKTLWB7r
FE+eu96vP/RnPQpYzYDZwKBq6n6aAnvYDHY3XtAXHi9ehoZrHtkkPFGc3OIyNIafFqJ+FxjFdX9y
24B82JDEmYWdqmxGrqdZspi1UNZeeYmClwTc98faJW+nQqDbioyomfRkkHnXVl74YtZdgkhCOO/D
SRm3uaFZh2HR6o7Hb9o4Gm+ROxsnu9cKAFAoe4c27xA3aUsKiJrzFJkAfDK9/KNNLFACg/Jq2OAr
DPJET4m+KPm4pAC1LPCfVD7yVfc0RaHIn38iuvAeGXvpeyTKQsBXTbKOgjnBocJt1Z/NvNFJN1yu
vIcrxUH7PNhNfrGXbGggTIgr/0H7HPpRjgvKWJ8Q3bsIpkA1v8aFUz247CX8VelWvCdYb+2vEAWl
CyzwVkve7qpVG8fKHrlPUBienZ6FvQQev4Z66cTPkZlqx8we5h2MsuyNZA3ecBZ7TkmJo2pAXrAo
3jIIxWcIHeozN0Jx7gvnDf9PahGYsVhr5BGavYzaljo//5RTOZCwrUBQJc66bxLCE7V6I00DE7JW
zrEJ4GKVDHOOR2w+bz0lge3hdc56UPtFWINab04i5xG2Y3ivGWa0lrVf0s7vAzrVjvuBtfParM3o
8xVmW1So7+e+9kKlBoNbJ3V+tgNJ/yJtvysw6NZ9lFGBDELzWGhzsY9Y621gZc4bLR+GO1Mdy408
XsyketIDw3mR/pb9DUkfCs6/+sFYXlAWq3+4Zpq/lUWv5MfWoUjlqG1+ASyNcNoi50cmLr+MNTgw
KRv008pCOOYeoIh/p7CFEhzX73CvZTBwYZ0HcGBuSK9o8MoTihIZClfbYeFWqQ0lWSP3yudKzePD
WKb2oTEaeMFIz6EhQ63npfZL5L2GUbt3XNu+lAalUaWF/FtYDt7uRfeGnUW/r9FAWu6d5rODy21a
zPkjuINh1U9psYHbbgJVt7U3rfrRzGr5R+U11iHDrZMqHk0DTSUSxu5TsYhI1T7+o9oYAQZfZjcR
wkQWVJh30m4ECQWKSne4ZllVK39vX0m/PL7f2x/idUPtDno2GOuxLacDGu1gMYCkb3od7TmnK4Jd
4tT2bnI89bMRa5QheBMfZZQcQ4Jye25dZNSJzYPRJ+VzNjg2QtsHCYJ05TxqVfUgLcOOJjDVmMVJ
M+trcqwp2rs5vIjOcjpsG7zsRf0BQLV/6ZeDmSNvqaNTtZdmX7szyOziq7RkittEb46pBrioEQ+E
qd/HyCxuosIzDrh/UQVd6nCVUUCfSMJqLfW6Wx1u8GwgC2jE3/oVJdR2SwoUaSGmykFG8wTg7RIr
XXnqg7mtJjb//M3XIOc/Vfk43V0LOYAYr007whOKysEIIj/3762y+SwlCCqU/r2rlJ+lXOGGnidj
Uq2wlkiHSEEf/Zt5y1Uk0i8grlrUx3aRmu1l+SiLRl9Bsd6xw/gsy8zQD4O9l2MIK6OsStPH2Xgb
dFx3FuSGHEpkrS++NuxvCT8bPT7puub78ILwLjFYRr/2ULDB/PyANfubvzDT0tAcDn07xqAg4a1Z
IRDyJtRqMp80IchuzSbqX3Mz6h8tLCWq6A8WP/6f7vBnAnTjJ67l6iqcrfIFjWpjF4Fjv2MDhNJb
YC3OFWnz2bfLH148zRs3wIkBWfAC+KoZsvPR7L0jojPgx/+lLePpMt6lOl/hCrrI3/TXue6LlRDy
qrBrnvFQ4elTThfpqpUCecVYfxECnxyCpfJKGhJd2IXndz38f04qQ4qN44Ihpbj14BUzv04WO9u4
6dyjK3oHeue2m3eGbg+Ie+fEHrs7fHEBrkzKJwsOteR/bZx0j6jqTJtmYs2CGUM0f65D0IEpiaGN
aKCIPN1VeK+fNtRoJ5b1hrWHSf8ibvPRItAlZ+Iu31Y8/MOynba/DUjIQJ0F/yZnI608w1kuHREJ
SSfT3obIs22FQJEabvDimTsERxoQPvAttFI7NJQLTxqGadPqBvMac//oBWV0ElzYLKM3KBlpAMD9
47+MXq+wjMg8udTgxOrWVNKZ1b7DS0pVwPI7VZ/pZ6P/MfJyR0SezOfVgNmQ0yVR2moFUoBsMhpA
m9qqCaCHZ/2kb643k7RHz9A3BQBudX8bv95MQ9LfXwUvstGDe6Ih5BH0rXIXz5q66xIzeFbVpIOL
azR/DIb7HItqNH+/pLDUv3yn/0NFmvhLGubwu+soeEqxz9uPgzMcRkv/MY/dSytIqsZuMBehef0e
WrFu3XX68BKVyhpHz6uOwBUPOvL3WvG/5Nkq+yxXiaN7vyUtuSjPXPvSBMsWVjs1AuMG4MugeR3G
UX3rNjw/jTeKdTqeGXkHpMQz3gq2O7vIaIydjNYuNltmaAEbsTow2maJpkLnRSjHmdgNLMxaU5vC
O7uN0pX896Wvr+N4ZdjA5KVpqM57iDTlIFfZAyUeDtqsJuq+Du2vM77076hXPolG/itZV0k2bqoU
ISs0qttgL3RwOdxGbn1yNkhZR061DoMExI6hMUXaSR+cYxzCxcLg9k9dUc9JZQc/8wQIDAxOkGbJ
9z5V9K92heMvieDkjzqACj+3oMa0BqgRjLH4c+Aj5TeS2H4dSt1b210KVVNnuZGm7KjmkMdiVo73
mmdl9xTAKL/Wgfkt7d19muG5kqKeFnW1+q33WJfrWWM/A1wadxW/8F0x8Yy3a0rCYnnWKl1yVPTx
IHpk0iUHvGKT880U7Rq7mAlJ3GAa2bFPk4NomklXpUyfw8Htoc50/csEVbZLFOfRW6wdITwlWz/0
QQksTRjl8UMa9iefMgLCW6CmKSUr5E4zu39Bz68++tpSVF6uVJIFYZ9oLC4fQF61X0DXG+Q1qBy9
WsVg8Hamm/9xg73K2Ye4hPuqRXxj/kzGxFh2eB4qlXWuhE+ypUt65PLgq3E7LDtC6dMRrtTdOXyS
Lm5UJAYzXn0yOCGofoZg+xlJ1fw1cvKZtBO8+T7ifeXqyW6aWLMIHyrHmWUNRqI6Gp6avUbgX/fj
jBu2og7KTq/sYl0ogVfA+4pQD/W7nY+J7ena56f1S94PxoOzKg2zQPgns7DQsCkHLms429D+yqti
AN1ozI+DZf0p3VTLPJ7Sjn408iJ87atqj5uY9xAuNWo5WJEG0yaY4fD+6kMOp78fw2RVRtbHWHzR
9V1XG+jqGlkPRG2xqHHIGZ1FBuzqruWqNQ4zpNnWohIWWBFPcTvPVx3iDtTPYdaXRX3pZid45CkY
PtbLwSwib21agAtkQPpkNAJbry7ojiVeLmEHKg8IAxz/b9dICvX7WHjaUSbKoKEPn5DkMw5aDxOn
cHHwk7rM9ZBZxeXWTOzGAVjiHG9dcnar/UhzsPS/av8ZynB+uO7wtDCZ93kwuqsrwlwbp+gxNzc2
RmPNFo0YBCCX6N5p9u+WnQYbGHDXufUyNIH9EoVf2sYfnqUnzYcRdEUzHGQsKKf8pJQuifAAhOV1
DwX2ed6ppouJxzBrd3k0cfvf2tL5ARzSNvlnik7B/haijxVKebwtjmKIhw6kBRT9BTFb9GqCIsCS
L1TPMpb7zriZyrnZy2jkolofhROOfwDHXxVLre6nSLtOrSetXmXNgoUeA3ONjkRO8WbxZLHJaRwz
N/kzRBej2ZLKAZAfK5fr3xDjzG06o21aF5pN/RmgTgrm8bEMyvo+hrUuXbd+lU8CB41YD1WQD7Fk
Qj7E+os57i12Kse/gHgDP0Ziyiju4WKPe2VSCpaHpHQ1P/vRBGP1WJtx9wyO8kG6ozp+jxLcgz6X
H6MM/UG6Q6oUPoLjm7DCC3pyRu+k+3iQsrw1wE+UzZqMd/k1aMxzlmDc1/bDxtCV+EdYuDNfjih8
zZLO3eJFWKzrCXVJ1GzbZxvVxmPYec1iNdE8y2Hk5YqTU6/u4Yygch27ECNRvn6MFzR7Z9vmtd5m
x2zEY3OeD1J0k/qZ1OA6gKsj+l237tn0A/yR+zcJuvUXkZNuNcyrNreBPp+Mv4uaVeNDiCsLd+OD
qlijgIQB4oDHwvVMi6Z7HGKfUwu53Fu/DOrsQ+58bvPQXBwYpE8OsQtntHP0v9jbdg+5A1KxtGF1
kWd6G9V+viM9k6zx4CjfqhFdUFuJMNuwm+INhpy7clIzO8toMJs7T5vipy5Fk9PapIWfbCVFMw/h
Tyus/KPwP4RTMsO+3FmOZ62vd6QbKPYF3sZ1goSkI87LCrLFmB1jJpXbvnORswjv8MsQaOg3xbN7
mZYzEg/ux9HY/Ey+KVg78Wh+QYlkI343PmvVTVCP7nnUKv3B9cncC918VDAGrLXk0+DihuE3rbUL
gGiv7b51juDozHWgNP7eD3hB8lpozwNWyvJulXdmFM2f0KfLL9IyFv9lbYRXKO9XY3Fn5jeQMTm4
GF4Bz8pDvhlDQvq9tsJ9n3fGU7scbNfLMchW7WMw8wZdNxl+9sB9L9empxwpA/qPEmsVvDx8a9jJ
9AJo59NchsGdpY3f38Ojxc+atOVa61q2B+Skpq1WIxvtT8vVU8VX1/IbyGy76t8mQ/cgdVGizEiQ
rZ22DLbSlIql1CRvzVuI6yQkPmUEqA2VAKl3ulqjbaa50pckW29Ub2E6PLFGICNdTydMtMu/Zq39
1pYjGkiV6SPLn5iIgJULVgE/zsiuMsqvEEry3CifofhW67JzQEl5xVmbh8VpkDSvzaLK2s+T83tF
exqKaJMEPATlO3U7wF15ZZtYnaRLvqlOwF/T8H9KDwUeRAyDGlM/ffaKlXTWjrIZPB8xLGOEdZXP
vnfo0/pi6LV9Rs616lfX0+uwgSllz/2AKsgSDoOcKl2MYnZQOuGDMYf1SlFKfW8g4PgwoNNnruYJ
4azYUHCPWzqvgcuZQfX3pOj504dgOW0shB7npL3cYh1XsQ6N63wSSJNAmOIscNcD/8F1LpAnBL7i
OxmWwxXWJAin25wPsKhb+LVTrinhWYN8Nx/sGw7CP23Zx0dkfVHwHX+qyy4/RuMSkSZyDfcj9iEy
cI1L/o5zqzk6GOr4c/glD9xys1w0CucXJTJ+mkAa9zIYi4ywnE6Rnp7bVl3dYn+b74RYXllljlvY
rwtPcXjU7IUF7vTKAw4m8oy68dO6sBpXpeWXh9tAw+piX4JbWElf53hYAiUXudcL2CTYeU3PPhVa
62TUCk2te65xby72dphr53/+43/+n//9Y/xfwZ/FY5Hyws//kXfZY4F4ffNf/7Stf/6jvHYff/7X
Py3dc9nOOJauo6blmqauMv7j2zMKOURr/wNQ9FhEQZ6ewHZnWytKoNC5fMmX3Khk0CVzbsDQJV2t
v4w4vTR6Or7qvL2PuIa5W2zW529yoFzpbklRaMc4r6dXz6qR11korZqWrkeK7/eaDz68Hkakcc1Y
/Yb66fM4dvpBT2YbPtsAreGEfp55QtDurnTI62Ffbhn3OT7hK6zp/Z2dq4qO1V8enFGH3FHSpoyE
O+41QxeMPnYBFQxwLY96sBJLM0qRW1JxinAKK16TiohxrOCQTOijAytL98AdkmtfNEUXW+H+l4ii
mu37Eefj2yQQpNlBLpSmOM//5/+Gq//rf8NQVQ9pdrI1lmsZGv+Pf/1vpIlB2gXcxSlNwPlMVlA/
pm5dUzDUmg1uu+VW+uSAf4R2KZv42oWOHKytDvi1bjbxhoor+i5pNTzAp+mvBww5crCiBe9dgNWI
u6ThAEq50/ZTNDTRtm2qn+j2bvwS7TDY727j3ivtGKxDlewyoljQG29tCg1UsOageaiXMxnQK/ID
0ufmDkCErsVbTzqvs0ur1VEM2KeW4UNFZsN43WLmKGbMxfuGU2l516ea8b7hRC4wBnVUnyRUJk1m
w6Yz7IyTvALhVDTH2yWvfVwyrT37UVpyya4Y45000fOLH1Asuu5Z5bpySbDSxvXHyCU9XfHReGPT
q/MFOvznf7WhGr/9rzXPcfjKkSY2LJDj6m/fPEVxDczG8vAQlap2GlOXvH2DO4SeogGMg4G7acMJ
PI9fkK6T9tSlNtyYF32KrfvOLDHMa/DPXSNpVW+vbS9SmrOHsJsTdX/H1A3/hTFGL9fIS+c+BP19
qLVsIJOeeK+Tl3zFJm/+YczZKyZK3qcJkbKdoXT9ca4C+4lnPc8wt1N/BG0LNyBs/vBDKoUzGck7
rHR8hB8ajDvnYf6B3Fw7TNEP27e9dVZ3+b3ujziNc79DsbH+L2Vntty2joXrJ2IV5+FWsyxLlux4
yg0rcbI5gvP89Ocj5I68c/p01blBEwsApc6WSWCtf6igFELyM/m0JKjthWf1ynlKshRReqQ9TC99
Qho1uDMgwz3IRq1IN4RZUiNOOrlwaKFvyZgcHfSo3bStESyrrmtm20PWhTnZCKzujtdYNszMy07X
90E/dKukTyLe/qkdL329IQ/FTx9+Omo4stFDZ1HbHGtlb3L64Whbw+EmeG0hnYe/Mk/v600GlzJz
zSZifbuJlaOBAQQhvt44LctyTw5M4CYYayQHcTrg8a5RRoq14iRSfIn6RC+wPSmLUzHHGtjovOZc
+3fYRPHuOluOmE386jstsBC5dl4hl8kujNwHpQfIJ0PXm8hLLXf2WtcYEFUMbixj8i6ebrzkdrS1
ujg+dBOAheFPo9s5kgYoyoMlpoz+14DshkEDi6YEViy7csVtnmkrxl6gW/tX/NZtUTpzPNzM/tvy
3h5hjQkAkHKB0+rTKgyRrL3RvNTKWblKKA4BcrQUyiVBbKaNzQP+PHALXUll1lG4HCHV70ouhh9t
VFqLui6GB81MzWNVut1SDkxiOiFOnz071lTu4yZN0JMrxA+EM+U4BvHtQiuMnYroyIkkZHNyBocG
8PvaBJW/tOauCyDCRISekrYKcGJjBSDLV3KNWmYPBl7Ze9N1dW0hp1sRJ3JQTvPtZOA65peVvTft
5nydJO+BF0G2gc3pLuTsDv72joMx2X8yuvFT0e0cHeO9otXva3LMKPm75iUxEBDSomsnJmt/NNp0
L4faeZLd8cdHoU/gfkZXxkzOX5QWYSPLrhwwZ0VnvDRSUtvMkzGd7Acu9n12vZ+8aaEFbNNmyM78
6XJuH4NUC5pLZUwWSGRjOhYBwlM2EJCRrGWo6Kg5tFDt8JudsLCNS+Oh81XjQV6VwpwWtu6O2whZ
OhsoCMOemm/q0THvrzFHiZv7lA28HLzG+poCBaRbYEPyA+RQbQ06JGLcH2T3y6ekJEeGpLob5g+W
cTH18Ea72ZfNA7Azx4t8JB/Yhb+uMeCdx//9itBd769XhA5X0MOvzbE8Lk1r3i582ZzxvNcdkljG
FuOPGfGV2lq6GWqzLd78fTyU/R0yXP7ZVBAjbfpSfJiqui2xNnqrTF4lZT59nUGqZ3grBCZmWaV5
PA8ooJfdgAa7W8MFnlWmp7Bpl3JUik7L0amFKWxlqvFlsueg6Muf1tmdlGZTR33Em8iFAp6MxfyM
ddGPKQf9Es/NYACIivHq3slYGFUvUV/ph8G1fybQOe+QNNYv10ZVtjiwxyfZk9PllbyPljQMMAPB
HfvMLrc4aLM8u+GFbbWYYrSiS0Wb34m5c6hHleD1cu4HKQya/zqCSqM36V8nzPPlnaf59nKR7Mor
GZPdlr3n2vcDLGv+fAJKGbxnv3zY/+telt5fKCGo29v9rt9uXvD1y9/+f+RhVu8aQzvcvtZ1yW2K
/F6piPe6AOIXe7Z/5JhkLAbNEe8uXnRL2Db9AUSi8zJ6IMnZ2KMuMw4bbaamSJWlL9pLV9UlnnA5
gDaOeLcGWT9jOVpuyZkfIoscuN1i8FCn2Pw1YnU1/ptt4Cxb+P1nuzM+ULXw96Ne4PoGCabCKEtX
l44yu8BNZko+SjQLZP+6vHHfyIkUuzFWhw2KVQh3db+TVnGuYbdPspVd2v5WaL3RLSaR4OQbDop3
H/Vlvum0mZkxd+O5kVfXmXZR+PeNRr2wtSvzIN8stVMiLh9q2+t7RvKNrVYHRh7p+m9/VIfPkflF
I+dEllEvq9ZCso9919ZoHPxWjTh9tV1n2465+cP2HHeJ7WFwxEo3OJcxWeECF9IfPizTHvWbp8Ya
sETAKm8t4/yVBm1f/bAwwVqHZWbtU8NMviWKwC9xCtZTRXmIY/BMTE+wylODtgaj4Runa9DlL+vQ
oXkjYzirm6fG8Dk6jZHqLXgU1rAzCcrhMvbAmHjA8hfm9X+GqE22RaX4B9eo47ukzMlNdGpFpS+r
NgbIyAsP/GIF7qN+zlthYA+hJ99tUb6AWcLsY0hX2PwNhyHEH7VVFO1kZzr18iFnK+ep+ukaExxJ
F1Hf7WOe/oemLT8HqvnKzDCRh9zIr0/Ok0G5jkrSRxDhOlK2YXCK43vpUBugJK76VnjSZ64bmFll
I7vAGKEoVXm0nXhen6Rzbcibeu/HQac8XRPzmmc2QHrqswRLDolSrZI4qw8GS77NcYlckvG4zs//
+1Gvud58tPtyECcNptmqA6hPszgMWPZfRz+1z1MO6Z2+GVoKxT5wv73W1AEVIRBFNkXrHwhZreou
Tn/bVvw7MZv2OTZDWNmlQJAvT7WjC1p+pbhj/zal2Yk34q9pYjuCnmCzGinnvOLLEa1RVxU72TUd
zlEhxQ3ynowaobnKcP57KrReezRB1MtwWJvlvdnbJjJ2/FctBjHt6/F7oLX2s+YO3bmNDMS61eIV
41V/b/SusoznjG+oFLgtpWqyk6NFF73qylOLYNyTdEHUlIdm6MNHGWnKAtXigV82AnJZThnlOqgO
pdiFARhvT08TwKT/aYZieC35w966CaoGQeHG10ED7Tb+dv705bBchusIwrVG4KxLK7cWpuZNp8yr
zWXthvlzPwqxFJPlvpBT0NFOTidMSMCFFFjufFea/kMFSPgzF+pTi5nqLx4ch1D1o39Ar210dYjR
Q3AAw7EvixcxgLxBFS+NmlYL/Dr6VxcJOiipLZz8XHlE0Govw1gqhICXlRfVqu+7ruvzrWVPqBz4
QtvPsWzqSITqMbQpK8kTTjtbpdD8D/TLyb+mU3yBWObtYhScd6pLqsgtDRVdixZpcA05cPF/TXUH
ES9szQTnPs+HnfDXfCeELi9vrUMm2ulh83nrf01Fzcj6FrTuRzRV6n0o2nGtAnB7VjLjn9wr7d9W
/4LjRfYrb8nYxamaPkGZ6hbFFD0PoUH2y9G9PVvB5FtuocoYTQZwMzNNv3V40ZxAjD+opj6iPskR
uVaC4lwAp1vqIO+29dBCilD6+zl1dZA9RwtHa1EU3b0tGmNLbfM9TRX1BXDqDwtn7t82Vl9uFZof
WZVz0K7a6MmMS3fTqsK5C3PcwCwbaFI2L8L26oczLwJauCiG/nNRH3T2Km3QE5YghQRZTGTgs+O1
B6tu74UTXqsz8OHfM/QEY6tIKc+joWhsTrvjFXz3p3vF5oVNAVMFnK+KsDf480JXulMeacXFpBil
bVulE/CBSoe/DdV+8JGOPXSOuJeh1OgqShBpPa7BiHjLqFVsshw0cnLm8AtNRYpIZp/WzqJXquBO
b2FQQ/i+yANu7+Z3qhVQPJlDigJBPOThczv8mgE6brVLSfi2SBs9c10FrbGSMbVJV8lgIOFet0fV
9K0HfW7kVak3Nn97tbEkT6XtBg2GhHwSRE3AIXpwcIAuqvDJ1cPyYkSoY87PCtmkdqqtPI8Mq1wQ
uGVx8RGvuc2Q9xB5bq07AZvN0765aNfdlYON5Y3sNo146Ib6oeYn2i69cN2WVvJNjpl28tyiLXOS
PadCOh8nsH3ja+W5jQt/rQaltsr6BmVcdIZ4UZBp31/7TfZuTYl7Hk0lBtdjToe4s96vY7e1cjTF
KODxtl7GAGiND+j7LFRIPOPInrjP+coxPOPHJonKbYOJ2900GbMLD7XpDKvS16m0XuQPFCX1pfpn
kTDU8tFPQd+jCfZQ6kKc7EJBnds3H2Uj3DhfTUrG9txqq5PWpslL6HIkw4LgqR7K8AXsdTsmLyJU
1Kdea5YcEJOXLBiby4T5nVygghN4sHlPQOBDYBgRLbzuCyQFJ0SOZLcg13yoiuSX7A3zjN7KBSok
ZXCILepmeClvGheU6YBq/IWsY7zEO9H5sOK9fHYNGarrRmV1j9mkK1s51W7t8Do1zwv3w5t2bQOD
3vSdp3qWKoS1H0KNd9ttM+saZkCPAOFr7VV0Xo7eugLtpK+T57XoSx1TzuqHquPALqibvBuGnyx5
BOdHNyqqJ87MZxlXtKFfV24GHRus7jvGreilxms1z5HkRG1qWY5h9WPIlR3G3Po/JbaAuEFYP+qk
VBbZUDqPg1eNG2uI9YMzA8XaAf+/KEh3kW+lO3ncMl2/W1GtETt5GINg1K+GavwcTalFrzJKArDK
9WQ1Zvg2wq41nodMJDtl6L52vblbqa7+nFvN5+itK9cW+Mo85QUvxz502fUIKiZ22K/Aw/nvUVdu
g7Iff4FP/z36qfPN90J7E+U5hYOqAtvSUuEUiCX8jPvfcqaeIis55dQLMpSJtl7N7r8yi/KOpB2W
4m3ULIu5K2MBeNzr1f+OFZTFp4AjK7sMG/91ELgqerHBdpovXcsul302YC1fDyEF1DQ6yivZCGA7
a2ds9JXazzIQOooWapa/9SUmiXiFduum0PI3B6zJIi4pAQtRRS+GYSzktABdtLu07txlNybvnFwa
5akvC21joS3P8cUavjcR1QYFTNBJL9QcxR8GpNC3Cg4SrTrlcwAKQLmQYt9y4LZCDngWOZ3JFJeQ
BPwjBNI9mzP3JHs+XKOdH3TxUnZlo9TNC1vHl5HH/KIKxT/2LInMA9I8SW6hbHo3BFTeRvtbvI6S
c+6AoFAVU1krqqN/Q6kqX6SqTdpxNWq5/9uyfLGIOtP9pirdsDaijSly++x1nokUUqi84cfzqLW9
8483/CqxVvtl2266qPi3elYGB4czlxxwbljDXsfGDrphe2eJTByjIHTZk4rpDW7c/RVt3xegy/Lk
FYeqcqlF9p0RFohI5EX2MXX5rhlB5fAGOxZmD8rFTPrzWKT+907T1IWPne5zjgPyamQ/chYDDAe9
0V9r9HzOsqm6Ek+ItKyWt5i8mjBUmARw5lt8sFptnQFXXZV/1stRMzrgMNM/YHIdewvYE97MI1+w
29eXmlKgSOR56U+h9sYBLdDp0Y+ghSsmGTfDnh5lSB1Q/rb0oNvIrhwoI33R4uV31uZpVVzbO8sk
aVIbYYdcMM8h0QI5LGL1rHI+O3g+cMsYyNrP8FtoZd3PaIislWK4ziEcyuLcm6jJ9lC4fqq9fRx8
W72r0rrcmLGP9YrUFr1ewm+Ld9WIVNZfpizSnuWmTnodljKmV7sWIw2SXaBkhxYZyHUGFO+ohKWz
HFO0GKakmEtFf/qgT4ENOWD+SyAeC+FRo2hzO35FWxl70tR7zLxRfaqxd+DdF7+ilhkcnS4cFrLr
JBr12jqt19mYJa/4ilOEh86LOxaTdcP4jmFm9yAHHYsa+aCwu4nDSwbDa6FihPqc1eoAD1jJzwmb
s+046Mm9n2npHWIc6i7tCpwvYttaa+rYPIopVHFnFMMrSpTxQh3r4kMxs108OCSk05QSUdHPUovi
QR+14oct0mExhJH5HNVKvurzzjlPlgdzoO/V+2lChbcP3HDPf7n2GOds4qHC25c4tJ3lYHj7si1r
5NHD+j4QKsWS+erWOL5TbtBsLBe11+Euh8FbQ3UnzlYd5y1127HfvfaLVs2BMM6TZLBM82xVzUFO
DM19XaXfArXg38ZXnUc19OzHDnGzSPQcZCj3P06O0R0SK/lH9mTT1JUFSwvgo5wfZ1Fz8o30Ol9R
cuexx1gVmt0QbSFto0XhFsNdHZfjSi3V/C5Tze7NqnfJzAmrLT3fe0OTrTvJHMujH0hQZhcnFvmy
Gaxx4+PHtODskL9rA/u91oYZOMC6fItwrprDE0L4+MWiU3btqs0/Qed3525SDJ5K1S9yXMW73Qqq
m3Xc7YOmzt87aw0oW33LjAr5alhIKxmu/EYszM7RqNur4yVP+rekVXEPH9z+3kUgez2FnbYTHMXf
fB8vHIrwz/x5YdiZkAO2y8l66x1XrHQHCV4EFuy3EdEGN8hxUFLzgwuRDYEywrUPc6k1YaxECfSi
IVPStY/JxsvAy/6lQF/sYk8lLuSESK3H9zpnq4XsupMf77IwD64LojpC+Z1X/06Oynk21aEtOasG
jPb0FoXhcIgHnd/X3CRltsiCNj9T9nIudotpZIi++m1CUYFKcgrYg7eYTw5zM7qdWKUJVaylBvcI
IU9QiPIuciLs9n9ylB/vZE/GQ7NaZTp+bY1ppisjtPts5Qd5D+/NRuoeLrO2HtO0X5i2PmRYT/nd
vZaRddigorzTrGnAnYrYpPmjcr2Ua/wYopQckXeTVz2g01hwgoncoT0HAnryqIT9d8MSJKHLLDwF
veafM83EOXgecCJ+ZI6mQOqow+5CVukfA0mu764o2qXuK8mxcgvlUkX6z+uNZgldVTzh0pmG7nTq
MogNTozXgZgGakMg7vSFvIyL5mUGCO+/xAJFWHe6GxzkWvRqBnuFB3S4shzdXMllgdG5G6+C2ygl
UDWM3bRahA9SP/VPSLWc4MGqi/oi4yrZUzlLhiar1iivQ3TyLStnO15rC72e4EO4afFUqVZ6MHQE
m11HiwE2WfmLplioP8rJDslkWPzN0gnbpEBqVkeqUnRnOSoKJ0AjsUzWodHkTyKM00fTfLxOBS//
Mxr7V7QJi+snC6NqT2aEDcX8wfIOVV58fpnrDbVIXL+M7Momj6svX6hKg3oHIQMj7/kj5Z3+/aVa
p70PmuA4hV5yRoo+PceqyeaBdBbYb2hMf+JtrVGIFn6xuQ24FNNPUU7xb54m42mqxvDl3RlPwiOx
1HWsGhQX25i5CzpHHMl6P+awlQBOVGw7yQdFOzkK08x/wHoWunpzyLO+uqOOi2UVXqRrC20xcy/K
aliHcUgGGCzrys/DaCO10GQzUD1bldhhfImlnoZ/AH6hmzy0gRRiolGZQ7VpjKp+sRv9qXSC6JcZ
aeB8o4zsCm4egu3OnefG0RmwNPvqeUbP/6EiVz+0moy0pTftg6eT5KCcG20iW1de8tg4V3GPML3l
vlpkJZ87rH82tqiqjR4Z5xKpZEiwBf7Z+PG8ZZF1RoXW/10Z1UbBC/ZHb8Of09lSXLS09LdjKsa9
XBT7mG6n+jS9pSySbsVdU2xgb41fFgkj8rf9vChDkOuhj1So4/OiP5/kjKgGrJrRTN+RgNLWupKg
xafzt15Cn8HNIhEffYC85/+cMTIDSbL/fg/44ekHEr7Xe8A/X012kB798n1IFXGWjQ7L+1xCFF7l
0JTXQksQ9zS7NnxgWjy17PflPBEKb+lUMJ5jKrft4K7MvElflFREi0zRtN9xeicy0/jH0tzXxsr9
V2tS0XsxQSprgPR2mlJ2e7na+bPam1eraqr/We250OlG0h48/vBdbm1nIXmzWRGB3Z6M9KwF1nSS
AzKNXQwqv1lcTSSUTmljax06lGAbSYHTH+sIRc1E34RWnexUrUneXfdZHlmqgQ1Mns00kdFJ3u2v
4X/NlucYOTvuNXvR1+V7GzSWued5mt03c2Pms1Cp57AnrfOZ5u1xYAp4fLC/S9JHLa6NLdUPa1vO
J9RJyz8clSd4Z3b6M6KSX3o6PVgQARgyTrrzTNkLq3b4yJQnj6MIuBGtePZQHZo4Q7wGQaJj5jbm
127bp8maYsGwk6PoSFEv70Eeodn8pLfZttM9+zUytPEOMTZq3mlM3nKwtWU/f19J4JfcfdmoTdTs
Gs1Axk+bxd8Lw6ZCN/dvTH+9yGo0eti9WkEbkz5MLRJcXgzRPUdp3zKfZMgex3xR5aI4ADawnlTR
YTjw7wWwH1e9dKq3wgrJvDpZlTmy72aoTveBH3YwuZErlb/rRjz1Rmr9ADw7rRrscdESqrsTPwDe
GKF4x+Frhm9DyCNtAW3Q8IaNTFnq6CxccGFaxGPBG/M26qp6tLYhf201yj+cpNph2zZG8Va2/Tdg
bdVlEKpycR3/PJhF8QbmmCKYolhrOUvneLToOn841WYCTxAtiUM/Gis5aGeWslcdF7TTfMckVSgA
UOg5yFHn4nGzu1Kbp5MlvCuokV6bks1Ttrj1tdz+HKlgji/geYo1h3/n7rYuq0OXjNBw0jMER1FW
tvcohFePHSegiycefXR/HmUkhU20y5w8XsquHJjCAGGALNJ3MiabLN9AxseYJoF/Ltx2XPaizIPl
hMrpHkOUYgGqPLrIpnf95L7PyofYDYqALFHdP+g6my/ZRY063wD9y5eqWVsrI7LQKtEjc1jEhdcc
ZVPmWXuc5iIkWK1fMuQXU3P8Ms/x4+iQlwCt57lySkouZx9Djo5zzb3jpDihEp347p1s3D9Xf4/I
6aE9pktURhHOmifKmLy6zh6j1tgGqPsaQR4doMRFB3n137r/XzEv7pCmcKx4dbsfDHGophALFDH2
R9mQkuiP+QwxL8BU8px117dB7880GRvVsTukgFnkfLkSdg3y0/JS7cv4XiAMKOfKpb0V/MHXU1M3
1oNRaQCFTfU+MCZ/BVQF4+wI2pddR2q7cKIOET9F17iWE8gPBtcJZklp+lPQKvObIwcb8RipSnIx
68cAFfEEKT9V7H3VVhe6iap5zHu/wARwG421sXbxFH9DrJpadeWhjE0i9RUT25o/zLcq0OL7XJ+T
lWERvXU52EAVgMZedv12uE8VNCZaIKGXPtGeLNGIl9oE+TcAEc2oy9gVQCvZtbDAtRd+q7yhxqnt
Zczp3f4BrhiTjWKvUOY4yJ6MQzgTJwMfUGl7GUVleJgGxLJlt61cd1WorrVjo2pQglS/eUCSzzke
B7mjrrQxdU9tlyOlifGRj8BE/VjhWEJ6CGrNKkL8VZ/pUl9IUcI21MMlqbrXtlMsWKR98DipPlSA
Bli8GzxmURo8Yu8ZIgEufsnxfp5Utkm66VxY1XKGHAjjk6ddith5JmNZnF29D17y4UlyVnSsdk+1
mqdkdylojmqT70Zscday682JCHAQ1pXgMt/CsVW4BRB/1lGJFIrZmtqbkgzX3RN6D8Aqx+7HUBvl
0oqm/OIPgUKZvRn2kW5ED8mfRXhZXxflYDPkIoO0TsbOa34ByDeGQN1Q90JxkT0jBYPTQFKjHso7
xXKh16pmCrJwXiBjWRV9WTCCLW5wP0yOrSmemyD+EBjdf68Sv1vaICOPgdlaF1JZv4oSW0Kkr7ER
VVDf6GpTvbSh8VvO1xutWgYG5a0Jp81L6WJ+LgdCFRPPYqiHoxYVxWyiFsKP8c1jmLneRpP2YnOT
DQEixS11xtlZ7BaX3drK+w6RjKxZ4UWG4fa/50QgdNGG6mF128JFyZf7CRwq959UscHVfo5T86IO
pnhre3vOG7FTLjUUzd2uV/ciUsQpcEIOeVrsP4sW6qQ7ufXvRmWDbJr//Hu1U5nhdXVom19Xd01Q
LTh1jCuZhMFmKD9FuFecYNXpSwWzyFXXdhDLZTqmbEJ7DZDno0GHcDmWvvOAfA40bQHdmw0TJXUj
5D2t18U3b7BOI+Z6oLpIx07VfRp62ns1L5yaiUKg43wuDNuxO3sxx9bB9fJDjo/0spJs9nAM+SZI
7fSkoPfXvZ9kU8yxdo5d94f8C1+7chC/YW8fmHG/trM1cGTnbNsVsIoY789br3VXwMrdczKI+oKm
W30hMhrta91HxQNQ3PiBs4VYGEE1vpGaQ9HE7jnozd3Wx3SQzPuTnObnVA1z00SIGDeRZYAgpoSo
WYJ/29AY+3tZBjH+3ZWj+CP190OSBWvdaHkDCPNlVIvkmXovO0vQ4rski8NvRWZ8SAtxMUwvRql/
TtAVG/JeZKwVK6gvJbWs89g82RWK7LdIFz5d5TzkOD05VGutvzX6UVm4kcN0m8RQ1IXZLp3/JSy1
+4wVUZHtZNf/M0/G9Egle1WeEOJ2H6M2vesLit+yh0mOsquGiFdgg9z60urd98kX4l6O6k5dIJOl
k861uxHODDvnTh21vezKjbTshg6jt64czezNFfNiGPrZCnVw/HzMwalANs9YfhmSV6FXKQcRNDsy
tc0sz1LyqI7DXcFLZhfZ/vDN0/LvbRgiqZi671njTd/kBLUPIxRkYIFwzLtOSDX/vXT7zwnyDmGv
J4vZhfD+/541KGW449T5eRuHzzFQZ/34c5vbBPlFalF91w1RPHGysjdVrVgVudrJP+DNwMlMt8Br
2Gy/DjKYDPqmyKxy/1dcDsrYdZns+66+nTIUUret0LSLJgCXQ7RWFsZQO++FB7VL6DjLeh1GYGwt
33pS8v8bIKSrnvsXVcd0PE9zYOgYFiQR1dbdf6NBwW1ltq0V1p533bQLMWeYlp4msrua08d4vUz5
z0DNZI6SOO32BawaTW+DjYm5w1obSu9bHfpzbWQCIaDaJsk9YmGT5ff1UGQLKlLeN4E7IhlD6651
sMRYigXYLvebnBlN0cHRMDbV54l142YobUDblIOI61lUplxzJ7vUTpQ1SSllLSdHA9YubuC+O0j3
LqE12N8se+To0pBll13DouwF52lTdhUlxnmGxpdt8jDFBptelCUveETlJ9nDHj1cRroZ37XtCCeR
VPmdGXjDfiCxtQqR0921PSglL87LFf9EaGk0aBKJivd2PsXedVQPPBvWX1vs5eSpMJaai+lajl7Z
vm2m5rlDdH1lR4Wg4EzXU7HG5nulkHhF8ww+I9iEfYsw9Tyqp62/yUVfcu6hqxiKvx2CZFjFmhrB
yEMzk6xffHTmhr1yfJxs1bsbvXYle8ikfcbltFuMwyEwv4TjhOvkv9tczY+ysaO8uF7dYpqmn4fI
cXa3EAknPMzmRsaQioTTwzOIBMa/BuSoMvoRyhZRdUcaw9pfYz7io14AvHWykqcIjvcxSwMf0DdM
4o0RA42XwS8jt34PUd5z7AA2G+tuzfUOhpjFn832rA365+iUu8gZBbiO6JNQH8dwmZVm/ig7CQ+7
7Ria41J21XlCapcfGuYfBxmSdbfcSi7WbIMiQxlKFStIkhTd51jThOE574pVwQ+MbOeDDV3iPgj7
/pF0FKB4AZ9EdmWTmDroosqJ9qiH9o+2zYFOCByV5wWyQVYL2SXe5eg/EYP80z9GUfHbGiYcxOeQ
ji30qcQ1UfbkfQaEH9aOE+drGUNchhRxYXkbkU9HB4Gjo4iK9jGsrOoe8Yhn2StcFZgX9tjwYxHm
kjHZIBa175ABOMleAzn34CXVTzlfhrAzAbdfOS9G0lM0Ut36e2f+UvrWeBuUYNrhZdMsBOxqfu06
POfSVZ9TZzBWg6aHq9YV360qV+7wks22Tp4My0y0BQJ0YbvUJu0c9ewUFGMiW9ZU6nunRUfNFd5T
hOcV7j7TDzDg9baCAceH9NMaJZNuNwx1iHBDhv3j0NyRQ8D5Zoh3ahbYx8Dy4+3AphqPpc45VZ7x
nFdoMbgNRwyPL+Fpdbqv8a5aez2Mwb4S29I263slO+JaIubjltdheqDxjXp7p6XxJjGKZBeXVgyM
PEWNIxgXxThBQ8lC+6L6uF4bqjLcZWFERdLVXkpnaH4g0czzpTDVU6GUFqCagH2QWwRb06m0dTOk
5gOo3GUx6sGjbBBJUPcTIAdu/p8YSMtkXRVWBQTzP7Hew1k+VFJ/j5N7eF0b1AYphjQ9y2kqULZ7
qtsPt0VqqfQ8e/wWHeT/LEogXy41zYm3MjaiOnbvh96hM8FoLIx6LO8oiWJ+I/v5jLyQfdnYClDZ
YFTvSxTl0sW11TGLu9OQgLhLlE5T17Kvd2ZxJ6+gnDN1msdruUpGP5eqxbDwBfUf+SaSL6kg9tGW
nxsZu3Vvsb/mxfJdJoevl7fx2y34Y3U+X3jXSyE6hOkg1OCeejfUzWcTBVhwJHMTO1aYLmRfDsug
vLrFbgNJVCFedBv++xa31Z8z0TvfljD7ln4ZLfrAci8K8qFPUdrtUYn4BXxwelA7/GHMLtBXNSAf
4OnCf5pSUSwUsji/LfN3EQyAHnpsZnmKhxeeg+au8OoCJlhoXrpe4IYZNcmvzN3Fhhb/LsXQoXXl
iyelKeptrqXm3lBSHYImWn0uQN8f8eisJhX7NMsDoh4gaLCy0IY8GFORPuMutLdwl3gP0y7auEEF
6q/HQo0F1IuDOHjWWv4y2zr+2VAHfNY7sXZMYVDuTJv3ZErWQ2sqz309lbtIsRbN4PQHGx+WAyL8
6aEy17poxr2XZnPJlYwHicpsZdiVt7P0bB9NsbFvA4QewJCVh8I23mbQg3ywx3Pe0eUguPKfeXuO
W2E3KKcpWvQeVxTs+Ad9jKNiF6I8diJtigmKmeLINI3brOjjrSum1ag09boUc2G8aBA3Aly2NYJA
pQAGYprfTbIfFQR5HGixiBq4KV7o8aNSae3OHNnh+DGJfjDY9k/E9ndxTjE+HML+vk2AYvJeWQoF
SzBtdH5PQXwxPcWkhhAvzT55ThGs+MERax0Hbr0gLZ2e8iLoTz6ykku085Qfuasc/KjNXmy0hXcZ
On7byeEI3wFk8yrq6m7UfhRgEhaDW3UXqJruPh3jYRP72v+h7LyW3Ea2bftFiIA3ryDoQFtWJb0g
JLUE7z2+/g4ka2919z3n4Tw0gkgA7KoSCWSuNeeY0juKgyv6//qMKbvw8qDQNySWNCcE8NmHPG+5
CyqbJecDAzfO8YwIg2+tlvu2nopTZtPMturyxlqRKOYuzDatqumeQivpNii6400wSB2z8sbW1PZ9
rDtXU5U/0P3BoOhAKtaElRwT2mWbKFT/sswp9QGMYUHTX2xuY1ZaFv6QoKeWKnnV1IXVsdQ0GxZo
XFNiquSDKeW+PtbKpjUr14mzznPUovZKkMlXy4wz32RCh+3DlbradWQT3dhkB1/6GuhnlzvWS3KM
mVeCCaPO3zhMToyccm+M9FO2tf2czG9aXxcvxdEY46ehMwnYBmtDtgD6nIi6085MG6byi2Rvm5xZ
2KzeCCiW/EBr6e7kE9K+1fiXA09KnITyp9yc+2R6Us0EJ/WTRCqWO+dzzO0+7c8YWMIgOQa/+mRW
di1por7Y1E6TeTPxeXNpJy5wnM6vKxjvde6A7yrSgyHpu0bPVHNrpnW/qQbzq8wJlkoU0Bi9MBPq
drU6lb7YqE5cPV6JXakyS99ZN2I3JOGW2/h/z/7X4YwKHT3/0dVYU/rNmhPI0m4uHvttUf6IjB9W
bfA5iKwN+XSqX+aZ6i96ZLBEZ36bYTPsqsBFsPyNNCk3hVdAkYzqoo+ZyFk24iWq5zdTjapdVE2a
Pyam5lszNk1MIxP6t2OQxo5bRgMVkpEAsCSX9rFBi911bN6hbKpNkvQ89Rs0xLUNiJoEjtkCm+OA
hd5wj0doxO1dS2hTT/mTOcp8vmVXVuf02DRmoWymLH+3cotIs/UnwJVmOnJ1nLu3uiom3wnHyZfW
jSN7WR3BXSyHwg/WjXjWiFdQcCJMPJQwXTOUFG8coZ/Jydj7FIEIgVtfDcbws2rKVxI4TLeWU/4C
9fqIpSpn7GeeCATHNXzMx2C3xOkVdLnkN2v4o9gEMVgRKdMp+6fQ/dr5aMT8YuLfT9HrdwM177aj
zOKP81L4TIB6KRv8Vi30o24g8DCVnDWaRTdv0Ppiq8s9NBSwon7p5N+0sjW2hZzMNDPKjhSVungP
Fafx+Zbis+MPq0/SyUwI8uxn7EKOtRe/WASZbFNUOfqPWF38uO4W3+ggRlE+hx1mVz71itpnLm/v
rSRmQlLIfrrmyOVN1T/+TJ9vxJ9JvMqKeni8SuE9HzuNdV8AxgM5vppvwtJGQyo3y641jSetzGHm
hQ4QfSlqfbGx5br1+xRrFpEdaCsxabhVWboY01s/j4NvpD09NTV6wCqsu02iKh4qtJPd9K4c2CfF
mPwwzp+TGhWahg7kOISNXxeU5RXL+NqYUnBJpmHZdEnxVCb5RKqJ8gNqPLDzdjzltGuhwYdgMc3C
xu0BXNZEkpDK3XOdtqFnmsyImiprdzFY6Q0+XTqvtQ5MC90k4sX3WQ3yHYiXxAMO0GxDg0wKKR5D
Vn64hKWKL5ye7YrA/p5KFMANs3uZy2rypiq0ucQJNo2qRq65dNkuYmWPgWt8iSy6q9M8oEJfC2Br
czU1TALTLeBS6OrIQbVW335iufPKh+gMdasQnbADl4PaimWVx5cKL6DdGAe0yPKudTomB4bdbCMn
4iGRPyH6JCNTHnFHh5NxwIB0c0JPaqoQdwvfCSUopj28IY3/9aRCjeP3SaKFeuekuCF3fIKDVX7L
nrkMVaY8uGdpCJ41c6R9GGf3KTG6g212ZzOQzFMaVceEZ5YfB/G+z5OOP+VggTkgQjUjSswljivf
Nku5bLGJkHUmhdc0zqtN2jTylnuruSUOBZmXlb2TCylvzQRzUSLVpBpNEA3iKNuOjkpgPcjFbWqH
77mOe26k8RNa3XTlYXfjO9SciojoaWs4r49VF9P9VxkSnhfT0tkUtoZ2hFm3Z8sW3UpF+TbYWOW7
rol8hNsbozFnYpFbGDVDnG6tvus9J6yvTRQfi0hDIeDoNwJiMQuVjo7LJlM3douUvM/aPd9P+MRt
+aSWFQ6Fpt3yj7UcTDs39pk5bKdRbXHB6I1LE4kPdW6ejCjm31VKkudF4yOnaseF4uGOxcR1nf2f
25Xpkc1TeVS0gaXBINOrZDaeLjPS/Z4HPZ2NzViBNjSgZZ0yOf6dzH2OVn8lJw0QqqnLEiqok6wm
gw9CqkvmacrDzxlvYTpbriEtkCJQv5+z/t4uRHvJFb9/N6d/GVVdbBVb0i6SQeovFZjfjp7Azsqa
NxZTp6VVYXcbmJZHW74lCbCEyln2quRc9CwqN6nSOb6hIHmvFDgyaWLvUqjm1865TKESwpGO4her
mAKWP5lxsKXB8qghGVh+unui2zD9WJ+ppuP4SgztPFoL2U4QXLBUE8RBiexa1410WwzyspD2qmU9
+1LWL3vM1d/KUlFdm2nxfRzfyiwjy2EkbZoJn7JlHjVumsY4m1lkHADaQ3lVmp/TzHQFGEdw4ml0
TTKjPszTDWye4RpYtfeNYSUnM5Npj0cXyxlar6Az3AyVfYsmUie0pkv23YgiSaMG7yZBal3qReau
v/QmDmtdIeaLGdU45LYXOrm66XqtchUEcLupclwYadYzjiMFlXzpDU5urQ9uAxO/VW/qgfylsCbI
ktIWiFs0exivwI32xvpDJddoKO40XOAMhkELkgTia+rwOclNWpNSGoe0+ixz2y8+rDR+fYzFS21H
G2nBnw8osnBVm7Kcog/eUjnvc6ryiAYAtw+Xakc85jcVu5cXLLRrYwVVaFnF2a2c0Bqih96E8tTx
/yuQ+RdGtRkj5AigP9PNSOlmM4/W5I+5clfDvtnlPJ5vuVPgqjBwDPEQiO5hWL4RankGd3ftKS9f
IcfOhIvR6KvGXWAPzpNuDPts5vlT57W2NWUZlGgd57dZmjXXmfr192EqWtTmvGvk8gXhf7u1tbr3
Sqn/nhZ5tzPtisSnHMWFFpLtl0Yg4jR9QhXIyol/CBb7wSKPaJVKmHdVPGITx2uY2m9LqUuvTiLd
0UmfVKjyF0ofw06VExZAZjtelajb2WmlnKJ1r+/i8Wrm2niVpdDwTVJY8DtzRhyhduYOsclwfC65
hEHJUa9xtKjXHPea14Ib2ohdbtr+NCctoSPthG59qT9CHX11V9XtR1WNo9trff8x4eR3HVMbPqjp
Dggnw+kj5Jnt4mPEDcmKxI0BwXwoxdwjd6C56RCciaB10D7a3sSszQf6QyeUDmRIY30gl2pdAIL2
B9MPVj84m72pUwCg69RmKtT+H6x3+EQ1nfIlaRdEr5oefVljBFwtyIf3Kopg/sMTeGtiCWEn4adN
X7+ZOIs3ndwZr1FfaKA2wuo1zrkrzyZ9M8sJisPUthCAYKE8Y4FjBajrIQqMC87gGGIdCm1DQVa2
NJZ6c8yx3oUqblDciATyxM18cZJY3ydZN59LqxkPOvHQJ6rs9bGzWsXvkeVD9iRa2EY8gL/KDg7S
nJGPZybZYR5rze8QU27z3NzUiWEd8RFaHjkL/Ei4j+GUtNm2i2WWsXH/lM3yvgzb/I5Cuzl0IOFW
/4cBe6l4bVJCHZOl+lJid/YQCcmbUid3rNBPZqyfSRZTWAUpP4dWe0e1+7swJQovTP5ltT6mzB8Q
AefeVOOmmFiI9xFf8CUaPzdDKvkFP4urzbbj0Tk9G0407RtrfodYOHpGYK73vUnfxSOglyrL6xOr
EzcpsFcoljIdCgBjmwkOoGtr6rSZif3dWOtSIjG08aiP+bPufLUtGTuWNP+KBlbmOp/XSDr0Upjc
mqxgMeFYHwH2RLcyjP7NDnF+4YpHPNTUuySkpCs1KrJzSWMx3nbXIR7tXegUqmuZM7Gp1G8H9Yy1
HgbRCmNI7PRDQT/u1U5+NBxq69rADTXOo2iXgw4FyRk/z7TbXSWL3iurxXjgauOC3qb3q1hSDpEU
P/Hg8kY9mTbKDCVIlZvfoJcVsynRhnS/KciOPM07VG5yHLtGqBt+vijDdin6ggz25hSpVrovA+WD
0Tuu8RZ0VvdiSNI5s7KdUaGflJgEPro247pqzMo3CgAsKUFCUhC0KYEWu2bI4r2qf1XLXNtxf3yt
h6LYqHkyXno+8LQdtdADVL63+iY95RpC1bEacUma49uU1eY+DIKO6Jrhm9yWlBT0fLuYEfe+KRgu
MaUBM2gh7uF63dKl/5obHX4grX8LgzlG4eFmCz6/voHSIMU8maSq2padYm0ziwd/3cNgiMiFwbCz
xdARvbb2rs4IjyzlwSHeBrCTo1+XqqevC+EliZzlXjKTNpPhp6SCIFPsFDJlAErHtF5y9cdkUTSj
F86Mc+q/PllRZv/l4ElLCDFAyYpxogj9oFVSjE4Tmd7j4jzBdDT9Tp1/NXOh7dNx/YPEdnObLWh/
mzam6AnX9xY6sbobi6X1W7IKEc2Bux3XWkFetyOlIkoUebPpUnNqbrIq8wGPHdYd1cySo6hIBUdQ
3R+ZCA/7WRwWRxpMT+S2tgnni4HHG/ztmHgXNZd9Pc7nvWn9TuugOQ69RN+ksTcyNhRfI9medB6s
aUolmwcCcjYV7vRNBdpViRJzr83blCbWM8ybawZDdBN3PTKuAjbtRPvxDesqGTkDnqUi3Y4d1nAp
LbhZohaifrOXCtP6GSb0/oko5UFQLp65lNTwA5I2YjDPMkUoN2011vnVeKqizuuH/k57rXIJtcSD
qiAwNbX+qV9yDXlIpWMk67ZReIxCODlaRmrsnOo1GIo1HzJP8+2MJgiMWvRcZjyvYJpJZAPPjtmB
IDI0eHxN4AVB9Nrn0GdVy++GQXnrs1cZVQ7khbC59uX4S6fnux+WOjnUckT7TOH5tiBtIvhsi1VT
25QTMgdJmq+BA+Knatq3OGjozAW/g7EoXuVg+M76rgdA3u7mMFiJ1nwXqyq9mkS5HAnJDTeOaW5B
+nxlHQ77Ou+XbW8FLHZb+xtpodlhkci20ZKB1pEWLG5eW6FL9A6fq+Y91c2Q9VP7qxmJn7KS5dWo
0l1afNRlpH8P6u5iNjVxFnBv8/lLmOelC3OcaMu5fCYxq99ZsfWsTdmXsiAFPm6/ppPyFvTdryJj
ntqH3+V4/m3HTcGMwunpHIQhfblYPtkK5CMjPrZ1v5fNfvlex3DZAgJ+1WwgAbV2y45SilQo9U6p
tW6bGAU+/PivjpQ1GldldxkH6JS5nCWIBWtYns64VeK29STVp4+QpyQ150bwu121WYaFkQDss3wf
eipvfHJj67Kqack/tTs8yMw+BiQbzmJZrK2Db3I3al5lzLbb58u3jD8McfOsR/p7WWvObsqr6B5M
uoFi7lo6phezcP6w2ulomGPg6hjn9vCP3yQ7j2+rjXSfBBKPqM45UI529jx4v0tAbUpZC49FEJTP
YZP+hPc4ubZC1r2qSacfFjcIpg9W6Ye0+lzQ/MQpO0O2sSdu8Adm3ekxTfXraDPzKimpbUoiKykp
FIhjZY2vBIlvtVYVXgwHjds/C6oY/c1uoeTiyaoOwq3Up6t4pXWUWy0cafJY4isJmgELTxM/kV9+
DNvKOpimKW3KpJKuWsmvapE3YxBLw0c40651PBsX2lKFywRJendmBHNGli7rfEl61xYZu3poZgfV
aKO7lJQJRtPIBFPsZMoNWXRLXcWhrB0mS7M1547/E1Hl3QtKAljeWX/uwoAeT7p0oC1KlEifMVh5
irR9iC7ywF1YX7LsbCcmFh6srJvSWoILnn2vMyOYt/WY/JIxijFbj6j9KaBHSTqLdQyFNekH0UxD
ivqFROZEYrhCrNOEeXOaU9xMwtFcOnZ96km2coWyR04oVP85WRwVu0woN0ZC/FtGIXdtDA9ED4VN
7sVyNO7yKXBuplJ+bsYA3gGqlT/DqqYQ+rigHOuWRSS6f57aSATfJzO2FYjpcLl7lVYhlUJukPjR
8TvMHy04flpr9m1u8CU2M1iIdVicZdpMIchHe5xls8y6La1hP6vGcBHDgKSulkPnL8UjRxRk8yRY
M/0I3zVL0xOzT9adViOnlxKVrDgoyDViaD2DchEJQmJ3fQ8tVY9Y9iMe1YZ1Fxs1/1UTSnaDOM4z
RObfBMVA7P85IbdgLC4su7ZMuRCp6Jk97aNJCQE5rJfQWCVnDMiEuKSolsozk5RGkpl8MKuaX6pu
bnyZsssD7aoElwaq+TcrmttdDWf4qBjhTEbscOGzt3yPZnmkLCTrl0Jpu5vVjZYrDmAi+bCr9tJP
CDpmh1SJrE3pTyJw3ktO8mUYnGi/JDJNognFZFBExbsWNx8i/C+JUfEt+vC1VJlq4SDuz1nwhRsf
fhyoAhvT7HFkJuqQ0g7odlmmW1dxNCz75mJk7SVVgz7FTBSke8WRSbZa+Qw6yP8rKp7XQTY9CXnm
c70qp0oQ1mJP+ArWvblJ1WfhQPjvmZ8aK9PT7XT2kk67QZeGxrWmWjxiLBajIx0uB9E1q0px+Bxc
j/8r+iKZzPi45gmKBHLUuubpkVBOnlm7p4T+Ig7gPyypMeKWOj0Cy8slxg7+COiuR9s6PzjZilVs
orbRTp/Y4P/swqsmY8e0dm1zsCzbuQckFOw0dVE2zrorNtjUUn8u819/hsIYTC++8Q0kDl2C1MK5
JPturabKEWv+58qplSPXLnrjSCc9uMtU/u+LTaWOfOlqJ84TByD72ayFKcN8TzRMIFWUT09pHquX
cRk6L6eC6qlRk9wURUlu4tUUa6Dw7bl2/3VgNpfinBrZToyPSzroj1Na1uB1gZxIvEnXDL3uBsMC
dFMOY8prvP2fjWTKnVfhH3H7fvolCPTFtBjbyh5a8Isrrn5WJ7fGgXMRR+so2JiWNLyWSys/2X1y
jdezUur9fjg0CGNQ7LKKc+ZtiT9/V4/g7UW4WVdQOo0NiTnfmqVGUASJ9boRX8Quf5+z2sv9k9ib
eTya47uSDcpTjWxEDLZdU16SFpaAyFdjQTQetTYKvX5K5PdoLgaKfHTYdNv8qTrEk+TtUPMPin4F
0FT+mkZzjn4GGrhaEZY1RtpHWaLXFefK9kI1qY/tnTjX0PLPS4c1FEVcytLy89JhMB6XJlOZv1qd
YdJCtqzd41yqJhjhG5qQa9O4tnrllWiC9ObY061c95wqVl6XfAtxPn7s5IX8xi0qu4pDbNoNAL3m
KC5WeyRV89jJW3E0LqLUx9MouVGPEy+kRHiztPY61mP2kedKhPy3s/lChN0ZOWOznZdp+FLxSbNB
evz1z1NNW/08dZDt+l+njnN/hcFap4c4qpDP9WF9R0dnIhcq/5LXzBZjmcMta+D5OPYYwfrfwOTC
r9UA/qpgTuOJk8TFASHSdzyu5t3Qs79djM90PorTGtahBlkpf64W76niAHfF1UZDxW6oU2kTTIjU
WqimByUOnLsdSf1mDOgv14u6N6l0/5pU7eosZfy1ge6wemvam0zYnkt2PH2UNbVEHkaKI8uobsTu
nEvxs0EMqNjjPmK8DOk4EYC14OMOJVq4iZUt72l2w3LWgkrU6oMeyhmuVRXCsxjEZoKri8gMVyMt
43Hi3OhEt40dz3BMjm7YF/G5GZ38VRozedslnbQVu0Wr4FcOUcGoyZS/AqOxX2zsD+uOOEGvqNLR
7zvPRdv6hkwSD66b5aMLmXi3ja764gFtYnFuu+4LT5IaIV6n3mVW94WySFcE+9pbMiTvPK0knLvs
rccIrZWucWukx5rAcC9MDZf/gl/1snxVJyVgaq8FVPcHnSdYJvtzu0R7sun0Z2MmrCOT+vanxk1G
Kdp71YrI1mS665YXctdN3UL1opHWJI1myrX544UEFZBwHloh/985MtFlu6pzSHSyRvkwtJTe29Xl
RjikfJDrKvdmp6hOj/+Vbq5cRPJsNIpEIqNo0cMfuObCixgqoOJuKZeg8Vu/yKopENPmggubC1YD
0zO0HsJIoxUa3n2LldUWn7fF2Um78A5NluSkMmp/TL0NSCXK3kujt/c02I292TnVe5EXF2qa7Y/W
QgZQ6JJ9a7OmPncskL1ad/pTMWAFEEYZIrSGQ6tkz0OfUyG3qt+jURxKtal/y9TL/vliPUeMTLwY
LeziUggGzyKh1ssBiB9BHs5wR2avrkDgdTI9hRSJmCs+BvOQmF4yRv1R7P7zNOxnn6dN7YcaO1/G
zhijrTylBFRJC1SwaaRWIrECXqkJQsUvXlldaHm6IoOcAeng0T1ojoDjHcJNC/XpX6/48T7HtGKs
TrYTZfdQCncL667ndiUTrXutJpfPWEtU7OWqgQkDgU3EPEcirFm3Xpn0GODJUdiUq/siauZzHqG7
0fi8Xjo7kA4iZEdRybmOAUDueNShUekx214oCe1E3k4sQ9RNJVlLL4UcEZUD4HF2O/xl+3bmvgP5
AedTUXUxIgs0fcg1OvkgjRNLncimxQ6VOT8Djkpc2tJmNc8wJO0Z+RuvxIZ1zbQzK2gj+n/H/hyd
WjyNMkuyvRirSEV+vIE2DeZFi89EWKuQSUaoEHEYP+dLNZ8686DXHdXiZqRZjd55cPl6koqtqgGJ
BIXhI6/B5cGQ2AwtGE3kJcm10ZfZ/3OueCUvy+TN69Ne7CJlcg69VRI1UNrBU6G1O2VkAdivezEd
7yuRizQC2RMbDCvVUTMphP0ZQ1tVgDVkI64SB2xKNq5c5DVMEq4F/ZDdrKHY2mNJjWvQbvy48vMC
ZuvYwfOlelXK+abte9ZczShBOK2V50wH8wOQ59CJoxEO8W2uSuQZsozNN+v7pWo03FLk25lkgcLq
rTOa2ps0LRa+hcJ6yhQJX3AaI0JYd8WBiYhaLgySrZH1XbKRosAhtQ+3fUhMOE1MPQBXok9ncbaz
vpf5lLHAfbxlXMTaBtdEusMiKpWddR31gW+Nkf7ve8x9EC9QSxHPjlia43NZkt63TyUr8toSaEbL
nNCzJkgNngWkhr4i0WK5GtSPzZR3G56yw+nP+EgHYPCqao2ldLSSPw0nd+VMQ+PPdYHeWPsqV7/9
GRKvHm+TbE19FzVNeO/UX3/WZ2KEMPPH8qxvw/Ce578zQQ1dCuIsDDMk5Bn1htRtVQXWjxGNkieS
MaAnHqk5BgdC/Rbq9ioJp2lX71p9BuS97qZxQARPrNTXSlHDL7O9IwpD+6LhmjkD9G72cwfUQ6C7
eGC/Pm4Ej1jp0Jg6+PD2W16q5vmRa2cY83HIJljHa9Q5igO++1SrPEUP45eF0rWXhGO+j1dvb9zo
8Z0kj20szLzmymrBlfR5VKuT5B7wCRXnZhnUm8HR+r85HJFbDTslxKQhHI7tanMUr8RG3Nub/Gse
ztZWotbtT4qmXrrMlvBZAdLM8+ib8C11aHWYpw0/03GgMhAH5nNC3WwPIu7UtUnghdzdX3RAkccp
RKqWrhboaTWuddqmQCb4Ikao4xcbk9XvEQKuH5eh9k5Bbwzn6UeiTcBR+f0ubQHMp6FZT1tutYsw
L7TC+W8nDN0iXfSQbpHczN1zC3diUxg6ddMwHNJjfu2xI98WW2fxiArhZ0pBGe9H9A2qYrWl5jSc
MFNEnjQR1BsAC2J2ojQvEZP6g7OYtHZnxXybe+O5Wqb0bHeswRN1bG+q1Q8rWUze62v6u9j8TwfE
WG5AWaRDbu7swoGvqcmdG8nzukxmV4yJV2IjzYt8zkJdRmhecLenmfWerHp0y/xPPG0qKxupiuO7
yLSdhr7zYws1lzhDjFmEPWyMVVYuWcHXUNfmb8GQXZs2Gl+lMI9PuNYmD8Ph8g0e8WPcXgUiaSt9
jtuc363nm+t4vo4n0FOPudWBsnDCxEUEZl0r4LrvevYF04z2JRpjA0IAQFYrk/CHqgNZ09D59sa6
K0/Ok1yFxfJOzcP0iOfGjibCH9U6fCEq0clgBzVUzrseh+IRNY2DMEaaupCurm2eMcUtVPUqgLWG
+r0kQ/y5aXPrb+NdLj/GY5nrxwFdulmYBJo4zoZsKPmrLRHdvs6u1bFD6xiO33KtBg6jluNd7+Xh
MJuNdCDQntAxy+D/rkGJSc2kvaHwMv3cNq5QjkcS8iawpRrgAzFG440JtNZWkC7klAgGvZL+0vhk
da+W1hnP6sgkre+7h7sUYYZ8mmUp2YjlaZYHza5Zep2/FetQWn+Q54osP4tdK7d3itE4F6nTXxS+
i+e2chJP5JKDdGDmREu2SGkpAVCk0VSO4ZtcWk92Wsc/ZHVa0wom46ZkZfzpFMPhNR9CtdO2LIII
5bHIENvImV65MGGkoyLbybPYNM7ZkDXkU02ZPvdOUJ1MZfghDokhw+rWVgeWExGdHamAc0g6jbjD
TJ8J23OKvQhTzQ9FqW28JyBXnBQQbzzNVDOgrIwXm1ZEJZNs+xhbSrwCURz7pYzvOUwV4+nPqyWv
bC+aKuMpZArrESuw+MmcX2PFyIGmOAC3VSvxMGcX90RNPzcOloBKCs2rGF+RtBvVaQKAXcxI4yRV
nuYBaEGUafUu0B3ti7MK49c7zp8zsnD6PEMrG/1LWpaPM1SaLG7ZyqchL1BbC8e4+bctK+lxpzh5
ipS5l8+E/rSWTNUqILl90ebwGPbD12YxtCtkTf2aFBUHSHr+BTqmP9RxR8yDPfyCDzNcWuIZO1OT
ym0mScPGZhUFrUAFY7mGNHYKgSRKDvswaXCMWZp2J59bv6vrZg4IT0wqHstdTBIOvCKEM73a4Mjg
PLGJuzrYFbYODGa9QowF0qTjXC/8TA+QQYKjYHkZUOrd2yuTkOoTP61kSW4+y8FZjAlEocAWVu3U
bSlNzxsxppKzouemXv9Ih+67HZOqJ8X8PTIiDkLYYQC+8sATuxIda4pROvd2IwJQu0il36qEnTeA
4TYYHEiybInLucUBeegi4JOGBU2BerAPj8PNBOIdFF+OPxsvtepsxRxBSob26c/Yn6ptuZ7XDqus
VJRtSbn43P8ztxDXDVVDmo+s2Hdx71Ic6WrMi3XR1ztZ6Yw6XsqK75O4m81GdBNHxblRVOmHLujg
ziJTQJ9CA7ZymnOk4wUWm3zdTVHgbQBhjt6fA5OZt49TlGFatkMPHWBUxx401rztA6d5ilKJFsLj
lhnVMb3jlrm0RqiTjzy9eF1KzdzhobQ8bV2P01aoL3PTfu3XhXy7bvJ6cY22rSD4cX6kkDWAKmmf
qL2EewfdfwSY4L4s2ecrMZasY9M6loxGuZuQIP6sWzTBrTNFvlE70QsxovUZAfrXvJ6iF8vorqMh
k3A9jtwzSSSeLzKNhmGUQj5qAQpQXMW7el3aK5ZtglqJyAn4566AwmLxt7bzRF/T6fBbDFLq0p0Y
nvqVNMxqCtgSkB1P7CZ4xV9ABtDpyACsrVb5z2R1HdWF02VLT6IvXyoDzZtHo4ro3/VBLB7J5NFw
mL7/L6aelkud7XusLPatlqL0DYHTA45gmBUhgzPxaM6ar93T+NsakkK3c2UlkH/xuKhT+v/TRXNY
KKehWX/BGuCLmFuGSImOYleAX8k3+dwVR6P5H7spQTiPk1NVQhkVJu95o9deZcNMhMU/f5hl62Zx
s7zLkmHhT0J3Ik1xvtOVJTzmEqtLp9Ka53KiQKM4kFd1EpF/lCwxecSQv1nhCZV0sHlG+ezMzAyc
9YCDeVUiE0f8iAu85ys5DB/iJyyHRb5aCyZyLApv8MD/fWzmzKiZyEOMLZqZRkv3pcKUqFcFVn0x
mR+jEJH7MshHweAS5wwkbv+PY/bayBGnRIPZ7YcRnWPkLbECjTmvb9Q47JuxdqHEqzSmiF0kaPP+
dYCE9UsPnOT0Z7xEaXbS5+SQw8wQtVRRQTW01oe4S1thLdsmKcoyKN/jQRRqE9XuD+h4tI24YJZ6
5ZbPmr8UaeVD9B43SpaCRzfD6GhInfFSBKpyZN0CX46G80tZmsYLpNNKzmvQQIzw3P6RINwL4RL8
iE2CuwiQiUYAoXJcOBca3NklS8baswr6KJ34/Hcqf+N1LmtWdXyhswm2iz0xlRXjXSo/xsXQJL6u
/xwTp4mr/vse4twRZdXjjcDobNHh3FHXotyNi58jy3B3MrqGxucYnvhsLttcJzhjPWOwtdujJtYo
3RZX2nQRm7hspku4bsQute99YiA/n9CAujoiciCIftXmKFLGuXka1vthgEouGue7vgL3xDAjdm7N
9249/J8Rrbb3wBkoE2NzYoZEoNHmUX+Rq0o7WNgyXVGeEVUYsZmMAKtO0vvB7HxRxjk6VToFvSJ2
HnEUoguoWpkX0By/iseH2MTYpDKj/RwSj57/XvhYrq67rdr6ndogTMul6T419XxX2xJ7IJqKnRgz
R2W+YzvAfpN2LOfW8x5tWwtljQYC7qo2P6aZ7Ig4YsJeywo5I3Hps66Kt6IGtY4rffE5nlpZvMVh
vXz75/liPGeWf0cjl7hpJJ+7LNJfpnBQLtKMbl5UvU1Jh9DnWNn5/3F2Xsty48qafiJG0Jvb8nZ5
qxuG1JLovefTzwdQrVL33nPmxNxQBJAoVdUqkkDmbxCA019VFpZL0rymho3YzbiTWfC5Iu+lYHHX
5sAp2wrFs03fnABrhXdLy2pFXtBGU1wRayG3Sp+WW3Wjtq+oHquPSGbis3o7IxOOsHm1HXGlJCM5
Det51NSPKM0/tViPf9r9p9qlAuIBTC5PY+ProIPgSEfLfmm6QtkU2KrcKQpYvXH2YoE0MKinBhXY
9B4giQvT9ScfJmG/VtjJtZlnoGq9Zr2FXuzvsLGAFC+buKhsvM5tjnLUHBy0ljNXv1ZlYb0J7HuZ
1d5T74b6S49xopwEUjW7zwLri5wD/2k+qWXfrS14G3deiFajk/l3bGWrTT/gltvoPoB52am2KLjH
SX0vW/KAlh9pNDHDNcZzFffK6dZvjplOQRqcRA1W3gI2vouE03wVWd69PAtwn4kmNn23fqs1nAPe
oPFK9gEP9e41cZAvUrk1tYwgeiA9PVUsAwX2REnTw01qOFPPyeSq59HVqj16/h917SLUNQ1mfYmV
FEpFr3T1pQu8ZTgZKEpuZJ8ZQ9jdBaA5NtPUl8iHbAZdNU+d4pOIjHs1OS+nqTgdei85yzN5sAYg
zeulHYwzV7AIWnpxJ9Cc2jz5s83bnb1zJWr78hkCDA4zpejxP3uWR075s4+m+HHCrjJcEyxb8qny
/5iuUKw/REmLQUNTh/deiiBtPFO5lc1a0UKSigxAoilPsQkux5yt4EBZZDVnCNnn84AD8DK3SBpA
Q/q8v02TA6mKLqUdZmvsVEeA6Or4IA9GSPZ5QCGqFfeJW7/VBUeKH84lUATiIwhQiLxNlcFyqhMn
b3LWJG5F8uz3VIcKDhJqCTqRcqrbatOx4IpjWecZpMQVh6pBHB+XpqIV9z7OPbJltZr5xDtHUMpT
A4qspflUiAOuCV3JKl1GuUDncEAI9bUck1Eg+J6hCLgX2VLRoD+regeEUcyWsxJr+pnBkCT1YB4H
KbNXO3DzWmSMpHwSKcn0Gf0oOSZ7MKuABvT/E5/2gw/DNhoPDoCdrT0M1k4Xfmy2706QWso/m7dR
GSxHVRHsiuDb6G2uJrzcFFcHj1QZ1s6aW/31X3Nvzdv/GwYgpSvd2cciW12lKnvAVls1Mh3tTE6+
a1uolsVgThnQfP/SeI17dYWcghlb1glrsWRlyGR16VXxGvmd6TCgvvtoOt8MI88PmktFSipGatMX
NI6Ujy4J/uyOwq8dZoMft2ipRhmEX/8VLbvH/ivMC3+JNkPX2KJhyC9a6DzHbvEOR+epKj2hThRV
rwH8ANltd4l+Rfa1WrVdWb6DDXf2k+81WA91xbuShfZ6eY3si1Pj8GwiahUjpcGvvTVhWlitGd9h
14FjxKBZr+bMqhWx++KHlT5Llc9c01/7IKw/qigh310OyYNCBvZQkxA+Or9na79n2+WY/3DH5zwt
zJ9idowY2UcckGacSyd5yKCtHYbe+TU70KA5+m35rFkDfjl+CIbR8cdPR8OEydTVHw2sPW616OWP
mEbNWu195072RUE39KMdMToaVIA+g0URoyHRdaeZubJHBd07tSaYLCc25n1oGu29yjZr07RJ+pJM
7x4ws1WstfF3VARWgF6Vr06kBBuR9bzLe908Y2LYbZMyLD5Mtz27jQ/cELMqNKrGFyRtyn2FFzbs
ZexEYtAEQCGT+GgDs6ZmV4bnOMGORCCdUi1yHsAE6w/jKcJ/Dg0kr6VbL19CZy7OSx+yvP16brhY
5Ogy00TXpBgQD0nkvGqEXWQH6FkqV1eJzC+Bp/2UJ/ipLSdgUn5qqmp8ESf/6xgxfRaz/vE6/zn9
d4w6ZdveCIMny3d61NXCDy0e2DOjUfnSsMtCwjt+ki07gSUUO3Z+MvU4fyGDzLIButjG9cf+CuA8
2RgJFk3Ck7Fw++7ZdyBpijtCTNnu+fcYxeZlTGLx5JjGPNn6PQ/5DfApY1ScraxK9rlPCgk0hflq
z82d3JTNpR+uS5wl7hPKK9cCmbJ1gBbhNxX1EXIzzRuSZatZsA/TYgRvUZB8jcUZ6NlfZ7JPjso4
ZA/+h9Hbq5DUgbwUTu1xgjSOJof22XsOCVM9qg9mNGifjfFYxWr7EYaKefQn/mcZVU3dO17tEXkJ
vb8LUmiIsp/CTYOKZa1fdByzX1r4WYPnRShF1dqTN2C6bRdd82DptYLsYK5ibaCWn0GpoQqCv1NT
9MoWmd5563VlfZA1Zuodx6Em0drjKnBf9VW2lKJDoHVLmKxYizCW2cbzbGOfUyN4soTNHuLQiZut
VSU0BAyz2BdoPf/fz/7nODfV1LPp+2unMYo9uYz//Ss1KvbtISJFyAY29w2+IusGtbVd0TZYa6Uw
FFfNhJ+FhFgEYdbv5efXw/ZB6ZXqKR3S7gFxxW+u5rYXo6LOaaiNdoGr+00WeGQRJ1DtY6gZUAZF
zacUzFYDhMlOlnsQb+xWIWCrPVQFoJqmmu9kmU2iVeUZ6OviDpqPjR9G9+eodKuXcVpjbqcedWFh
peVpFlljxUrGq2w7CjkAFZ7YLnUKEqL4Vx2wcw6u8lD4c3AlVbJWAw9Fmt/9Awnug2bUVDai5jKL
xWgl16VFfOgVzT7LLnnQ2r5vsT5Xg41TYOfoOEBNMWmrn02N74w0Bnp7lV4+aF3YQi+pnW8K5Jde
8e3v/fSs5/qT/F5hD5Mb8+Jp+ZojS7tnO9c9FT2QIsgCf1W6Pq9yuxM0MPDS3u5Wg29iXfgQaT9l
4V0W7VVY//rKV+tkXdkFmNny7yL+LQZTYTyqC+8iS/UY+TUbX03sveX3r3rnGG9zXetbMI74qZbc
ioaoMSis68oHMLQzzpbZV81FOrSEuYPMY7a2Cqu5d4fImV7aF6saUEUJfRbCpq0G+wbJ0bWUDJTi
gbIvrfJx3U/hDpp/d1GnubCuSV9BIpXlHVQRoLyxIzgYc1azpPeMB3kY/Lq7n82/shGO/tKPLupb
ro8uPPrCXKJUseo0CiBlt76mjd1DQbG7qH5KzTtVH/i5G4kVHsKwKWFSIpBniIMclgORgJOrcKzW
JVKZe+nr1XS6dtAN4O+TQJrKvtLreTxGGmUaCVUFf/yQOZ51kSERlm33g4N0iJiAoxDQcwkkQp2u
vV+299NcA9kwh3h+q6Jj3SZes8M3djrOTb7FZahHsnFmo9JqlwxSxKVGnPkypXBJtc57wTFr2MNm
HJuV7JMhtoRXZLUfHcbOeZ5kkkZXHP3kGhOyH0LJ2rMS42TZw30v0jKVjhVOrCXIxKxHxwvX8psQ
35iP0OwiGii75Hcl+r0K8bFb1+/4f/dHoBdt0sFrPDH41v2+me8SX1DteBO/W+I9jKMSr/ABGlCD
AoqjPciMTRxRnx2xa9dsLD7/blEFaLZRIbLzLFnubRs9AqXL8IUSzSxL2zPAkvPyyVV/gnAR+kep
2Y052sMCW8j0/ipzMJ0GJyAkFXZYjEQ9H8/SrHX6wy/AgBhvNTBOMj/Dnwop/b4OhTVQcbXDFqKl
PB3jOdm4Rg+ST4w4ZV9c5dntIPsAHqseaTQRpMJ53v26yJvQ+5Sdy2uiqIK6tYuHgez818vJpif+
C7Uz1yEJ0/MtbOqq+hhBf4j2mvCEjTX1NNj6qB+FQcU2L3Qq3Q852lfkY3//O/AgEO3p17+/x130
3xDH4f3oB1LV7oJU7zNQklGWe5sFiE5SwDn0gdaQ5WCNJwOR3feuXmtuFzh7IAYCIDgTZY9rLFdw
3mwKKWUN4yvUdde4YNobIDX68NXW0y+R7gy7Tm/7czsm/Rm2ZuUjFZeV0INKXGOGWUMHF/1geXY7
KD6FVduZDreu/xYm+wAA9eDCpnhBIkkkkV743NoByK5l83bI86nl2RBtb10SuoRyg3+XNgVUmDpG
Cgr8UheY9hFJC1AOPn+F2PSstVlBqLMn33I2ekv9rvV+Loa+4VyHWzdT1E3WjZgUIV2nGqN936tp
+zQbhXpS8zlZyUHZ5yUm5BXXDfeyWU3qBx5WLvXp2euGBaOqB/7W8qHZWIaaYzqEboFMw3UhYLIM
lfBrbuAMGLjlJRyGisSYAkbZwM3ODyZ/ZdmOtZcP5ABF6EM1J++3B/XtefzPwVt/NdQ7n8LXqYec
uTBEDETbrjpeGb/4I6TUrnJU2pOT5v5ztBPN21w5iobR8xyU7Vcdiwzok3DO5fKL1Tdps2B6GhWq
y0EUf48njGrrfhjPwcjW4dIPcXJn4Sa4ZqV49ArsP9XGh1gajZ+dgN+6umPgewgBImj89qDG7fyA
+dZM+jRUv4hJ/tCfNY0MtMyvDr4zX8dQgWUssiC/U7Ohm34bfZSSZJc8BLFYSmczpjZGOdwl3rCJ
SvxVqVD+oqUMlFUsC78RuTYYdQUTiMYt7gynWcLkpwyGOEAqeP6PMKUctbtKAC59dCmd8VE+cuIx
EYZm/nfZkoeElOu2K4UisjCrlH01LqsrR9Wz0y/HS3NbmtjH+FDUl1Sy/BBxmL9ncaafQpkdyhBY
2s4uCezb54wjQ7kUJqp/4isx68nb+IrjbuQzHAbcPRAJzAe55JcHdu5BL3LJv+5khHxqF2YUHkDh
GMtjXvYNGovCGoHH24pAb90SbURNp/pca8m875EruQOfQT1LGIj7MbCsZOq9fVq5P+SDoeunQ02Z
/Sxbyzqgjcc/+uQyAPZnvR5MNhWPNcRCCBArw6xdPIUG+zjZPNF41vbvboF5tAAE/LcIPOz6d4gr
f0Q0jdARtVqUusSyJooV91Jo6tGIEpY08mPmc3xoUjS4bx+zzMApeR2Qzlsf3Jhwbzk+djBi6ZPw
rDvObgxvWGm/DUNev+oTGXaY5pRDuqa+p3YLxg/rB7Jo0wp+1vh9alx+YXYLuwkDV9Jvrn3gKx0f
W/5gS4hwzFRz7y/50oOui6KDCzfBsINVkUQfmY6gI1527anmgjzZVdDsHBxEkebL+pc+7MdzhifX
qorn/qVGe/tpDrBALSK/Xftpe2m0drpvrMSDnK9OG9vk1xbEZvpYw3E7dRrglDxWK5iW7UHWiZCh
/xXRiojmfxeRdFmFjkH3x2t4c9luVZzi1mAukr2rxek6t+G4AJb163sl/uwmB0ZcMkGL9cPYPCyj
HWzqjVklu0wvSOO1pvGuoBS6jgM7uuhear6bFJ+yqeheJ6Dp92TT/pJRRVB6e8vomMRH4KNNZxwS
WdIVAT4C8tTuFX722DzBcRHeAmhn7PpIcNOF2LhaKN6mC0qEX0Tzhl+WKuSpZnkIXCXm+jZQd0Cc
LZJmG9/xso03wBBOU+PoWIMHoBsUCWTnPGDdiBkOJGUhCIIZDpaLSA7m5quhdf0RjQxU7p2gfB9y
kDfFlE6HMO/KdzUGF6dFhnonR0ML+uY8vMFbdO970/7o3AifGswPVmqFT6ithN5Xy9dPppXhpZoN
n5OXpj8bbf7AZM76mNuoY+Vptk8hG5gdQNrw6uaafXRzVT1E/TBAITHSjQrLIMbncifdsqRJlp7m
3FVFH9oHrBHzoPnVHkRNTwbKPhu7iWWe7PPtAT0JXe92EirRpmBS9NZiIe24/mWOZv8yVXqwgU6r
rBGKsHt2u5lykcOZjpo40qPrSXW/oATn3N8OtVUnG3vAwkX2uR07K/AL4QVjeO18i0PFfD7ncYvY
HPPT1A5Xhe/Ojb72Y1RJArWPr51dbiuyMveIHln38mwY6mTPLtYVInO/+rxS7091bH2fImutIyH9
SjYDF5E5MtGr8saPbkIi1ewt9WgKYXYPFUGEv55/gXdEpVjWj2Vh2Yj1PZdC8CBblhapG7xivJ0s
KtcjiPFMiX/KkjQWjl+pjjlXTRzkmdqqH37mtYeQ/F+7Z4ceHtTG+xY57a+IVq2mHVJd7D29Zjgk
bCFZMA6QLOxiopo9aPsITOZ1aaItT962KOqNjMlLp3mw6xZnnQzr7Nx3eAIjUDeGdvaZT5mF4ME8
nutksN/KERXNpMk+IdFOh3lAzMfUMdSg/DSuoOs0h9lg6tQEkDaRIa2XNplKfka+bjybvvY5mZb+
Nubzq9PoWK738ZkLMPhMEl/fJIBDrtaYOufZz3WqN6hsqZ5heniQ2pUClmzsqs0YYslctMapy2sD
EBa03gu3iWQbdAZlbxlj6rV9gTkz7LkVztAEVOSQdDOC6F28sG78lb245StIOSfo+wGWvvjqy2Sh
HObEWxS2+qOdch3tZ0eNQEok2NaYhXNdOqFDYCpOzC6BIrQqsfa5ShOPgUvUNOp3YAfRXdKROZfd
pQpxTOudfiebclKoNfXa6kd3LTdPuVMprrca+ZvsyLZ1xznVnlNu8c9pzRdTmMihCIDuF7synifc
If/ob8Rz+p/xMzvhTdp7S/+EWlGc7/XEh9wvd7mp2APnvw+of4utrzzC3IDwgtnGDn4acrt2/9pB
WTn5aI5t5H+ltf5xcObhFYXK6o9+ER9SExHY6eaa12zaDd98tBw3fC7N6Sjv7K3pQZ3rHECj1PDf
0Y/u2XOyy7DLNHn8BbJCKx4UkWalcLNwkGkjANWK6aCmkzYUtAbAsgvmTw7Lg53mFkD5TK+++aXj
Hyu0DzZOlg17TwgczCE+5VNtgQtNHPhTpZs+JvhLtkYH9U90pVpFkYy1j4xX0WrW6/KUkii4/PsZ
I9sIs2kkgGrUNn0l3ql6o6yHqNbv0A9FclGLSUtbBgATpRsO0GmxdR5r6zm12vHJd7mqaMwQ50+J
qv+VO2ZwjbqiWU81DoOyeTskFP+vsom/LZoeYBv3KDsNEAVcvgmLrfmuopJ0pCbz7oxRyoVSxXtb
wOZyJcwfVM9hIyMwwIWif+vsTkUXH8iHBIneDnXagtiona+3LnmGQc54RXtjvNpGioqhaS4RKIE8
h6aNn1uZHVutmT5HWHEboMXutel6tpkaavpRrmZvvql+YCJnf6diRWEjvOhK864ZSvNUjXVLaTH4
WQRxepZdBZZu9+2Y72YRILtsy1d3caJkmzzsDCTrhmYbjGWCq4QVrCVGtpxVXOfiyT7iUdVcIkQO
3JWRf1cQC9dqzXlk6+Ecq8jpdvPY4MuYlmeJXAdO1q1sURxAwo07bBDeJXkDSTQwXmtVRzSPlkHF
fmkh7/SXESLVM/oTglsS8NOwm12NanwOQ11/miJgvm6uC1wxaDXUMI81AloAi2lGYxdttNSNTvIC
EJOsyUKtwnTRGx5CgHuzZxdnNlSXxSGYrBfvNAwvyPJk953M8A3aDqlIoWvHtye/Id3xp7XhKeP+
9rVa5QhE2Z0fZBdiP8EpSJA7nJq4InULaifHeQTktFVth8kpP5Vm/vQUo30Ma02/d3gSrGQ/2ono
g/the2pjO/9o+qszlNWn4770Oh7XYZpMH6nBW1cgiVyh+/qvyGMt/VZSmUdqDGg0xM5mLNT6Lh/B
x77J20qAOIVEPyhR4bBNQ/4CFITskciIWNO83TzF4fpfA3mJwlJfq/VBDuieHxx8yzdPOvpqY1C9
yvqNla7DiYbcFzOC3mX1iiTlfKdpwF1E5ts2H7XAxaeKS6/YDwYuJY1WaQ9NVaVCTTf7UWP1kAXm
T1UZXm1+eR8jeivITurpg4dW06E1TOOIR0B8N6TYvmDSodyPOZpUFsoYVwqrzaUcqle2h4iyKmbo
b+amtrY9tnhP8qCRVbCT2L5meYdIpuuHBzey9OQKkkPbm5n7CF1DvZe/yDi1H/n5qeRa+Q2KMdkC
8uY9zdq8DYZsV1vc+SdHwXJ4ZG2pJbl9ylGH2ulmmL9CWvo++Jn9XYQOZpOtizCxq28Y/CTHnlTY
XaHFb1ZVBksL19fiTvaPYtCqwzefeuFR9ifAiLWVnXyvDfO99iaHVAwHg2coLEpxOgBanAKV75kH
qBx0076bATip1UbHM3VToFWzW+BICw3PSeo33NSrTeSxBJJ/SKed/mzeRmVBz8COb92PwUXPEz7u
P35BqHQbG8C7qAb9cyDXy7veC+rzrb/J3fosXsOb6mJXzZja9Z1lXEdxyOpSQdk0pmCRwiH5o2+J
aZzsEEzKpxyQh0TOkKfIQuTrPHbKbVf3v14w2mNODiooNKz5m9NZ5sEXCkdh36AwKS7HKHQwh/JU
WCuNG76q4bSX/aTvKVrh4bWTTZS6TnGe1C94EKRXOb12grdFQMArg6s66KHzOYXeswdEqcR7+Zz4
ZXFmix4gXeSqAH37DigCK/UI9CrjLemDciVP/2gvE/4Y81xVXxlGWRyQ1HTvHaV9kL/LJOzceyBv
DxomjJcxHjLE+xCzy7KyvDZjzk6ortduZVkvOGs2j6UzoxAORWOqAvVkk1JbG65avvsoAm9bLB72
clL3U+8AF8xniWGOdc96qBLIkH5PibebrIffY4Ff2EuLV2BHooV3Qwl1tK2V5IR8ukHiQTuBArfQ
uR2DpzjL7lLJQ6uc+Wj4QJW9bm4e3AplB3PG0+5DQfO0QVHwzp+t8SG2s55bePipmMn0ILuW/qTb
N2wJryEFtaWfjxpvuNuTD0IA5LrUaMIhP2m9f8DYS/mw5iTdxnlcXDwEUa8o1Jcbk2LzV8tEIDfM
gBK08OY8g3fKbsQ98DjU9oal4BqRuSirmXr03XWVA6sr/7gsg1rH8LYs5vxTm4fP7YT631bvUV8y
zLY8/LFVjcjNjuZ5btkYncpRhwlq5dbFiBGj1tT4Tt6iqNHFF7WY3uUtSnYVqgYJilzrcifT7Li6
Dl1zqWP9QILN+GznqCNx1QR3buHVZ2ZjsAPh8Q3zw0+5EfgdWoGeRUU9+hXa+H6wG40kfENr/hbq
9ZVzmY3kh1wRYVAdLMsix1TuYOE7h9tKSS6XJluDnjIlsOt/M1ZK5aUK/OReclgka6V2jHrrTF4B
ShdeS5lrd4rSuofa14HMOUGFVDOGTNuwccDNlYPSn5A++jIN/FXDsOufJ1+Pn13gg5ndAzII+2fx
bF2nc+TuZdNLVJwFp+CrbMk5TdG8TfEUX+UkL/NbxOayeEM5U8U+Zla35KWDazvDcSFrgXunKLnK
gxyQZ6TtwoudZTC6Jm9a+Vasf++3gVhnmXGF6F9vuI+lCYfV9QBRzSqWdGnKssgc8nSb1KDUcRV6
gSEU/PWPE8w8QtnDTmM5ccvKebfSbF92eLNzt7EeE7cFHojX+nbw2/BbDY+3a3FQsKj7WywpTrqF
uGpnjj/kuJxoo4+1Lhs9vUeo9+iwNnxygqF71oR0qrz+Z56FJbYwK8VuivduFpCvDrECOVqkyJva
bcYNYIyi10I1t20OHgkSHsyzcF/3eOQaQ+t96uHSrSLDuleT9Fc30bPiY9TmawMyaK+NuHOwV+he
aEgFBNmITJQ0YUn0sS5HJB/970bg10hT4lX0uPDMra4ASGdDyMEm9YubIriQsMO5c3RuZQAAAemi
tfniNu1PBJKnr5bmk4EZ3xvMlA4z1cNrMYBW30/0dTyOEpLnLxPYJBiTYXGVKDXZRLe5uEqU2lwj
LiZH2Zvquy5Oso1pYd806Gp3dvCUfc5i5aHi/1ReorpbmlrijF9kWOF9U2cwMHOJxqxIvvKn+qTC
q71EUY/Vot7Fh7BWEW/02/Fgm9r4OMAHkjsKeUi9xNrolVXuasGvRTh6Isv7K6I2bTYeIiK3pxKl
RvYhoVO9oPecPxom2iSNETVX1lvxi+0iNSzEQnBYMXdNl7b7ZgZLEtrWzmXVA1Gl7y5xViNf19sN
WkMioVzo2h0YtvA5MdkD+D7yXIsR79Qom6DGFEaORmI0UBiVHr6p4QbPcxNs58pOHia7yY+JT877
jUp9cghTxGIMFbeCBZJaIPZHzYK2I2lLso186t/tuTc33YxKM1xwFwAkXNygVNA6zVB2kk0JgbSw
O8Jn4Fn2ZF6JoKWIj0W8pWELcYuXIW77X+ONLE9WUYgdaC0sXHvH0DdK3swkLLyp3y0Y6iIZItKi
osarRcplTvPpglug3N/mqpceSipb60hsd43WyeFlOBe5A5Z7XiefcSWp0gcZb2EWyILFtA820rZn
CsqfCCwJDLFavcQVXrZeAYIWicYGD8Ypqbe5qs1ru2Ett7wFPbNnaBisUmSGER0nGHMIAHDH2wRs
4R8xBaofXURI7vrUEdA23rfiR0tTDsowGaFk1qaGKb2vjRruvlhYjjWGFF5mGtso8sjN/F5fyjOu
ovzseyZcdtady5JzmTY1Rz2ZbSp8TYT8GN9mOwXQhudm3JkoolPOpu+PQzGgApZ7zRJyG5hGFK5W
/P6Ni5ma3/yMWresiRRW0C4wiC7SEO8XA7Lm7+QQRuFw0un40bBEy2qJHPZE8VQOeBomWz8KN61w
Osby5h4FEHM/WFAf5B+sxV73Li6iB/guDuqWTrlDSdBa/nQKyM51Fk7lcUjG4GEKMREZpul7qCrI
rIs1fISiv7HR8wyx5vcoBiv1DUziBNOCTX7ID2QTqxSR/5UHWFikcrihprgM35IDMrrKZnXtIjO2
bA+mUKnPPY9N+d/+sWPAlYUVQYT4jXwrrrnCOiXGVh5RYDevlJ1pIyyHrqrYYjvjX+Ce2Oxi7qlZ
cJSDyn5DcSbYjmkTHwdECLex0N2RkKw0dYMrmNvNUJUoMMimotQbGZEC9nfdTGjHRuadPAxV/zMn
fXG4dalgo+6CKYyPUCs/ZH+eaXAI7FoY+gZXt8rCqzxD3GvemhnCUbc+OWDqVrQuy3LapXmQnfWo
/7j9ppsM2TqE4D4icSFE6JRDUpWcbAgzXL1K755RtkyopxcUgXy0d0d28z9sxMWL0f8RWVDy1MFN
Xgcjt7Z6YTQXVQMq2pjejM06mgCaMSFo4drxghnzkI26znH9JgFlEkbm456W5ah5QJQdV2lX2rv8
GQH8EKxv0d1nQ/TNNCOxVA/TI0oZ/UY2W5A6mzwo3YNsOr7y3XGn6F628ufZs/AilGmRuUcYqrUR
5skMHfMzoZs0F4WBvtyDYQxJva6EdlKm9dFJKitRRszXXajvVAEdk2wFyWiQZ8uhsnDRVqIX2X8L
U3S/3hp5VUPwKpo7PO23SyHjX800qA+D6WXrPmuCZ24o8ZqSwfQF6bzr1IQNpNchXDnApn7Mxvgz
5dJ4xzi9gOiqRBR4WmePuGl7MhLPxD8NpzS9VLKdPdQ/0i730qOdkTpNrPprr0/j8HUGGI9CFOxI
ga5gGfnrcGsW0USiWLZzf8JVhB3Gf4uTfXq3RUEhuMr7lC1uVlDOdW6ApbuSN6bbDUyOymbgBfoW
M4hfIbeBxkI9RDPvg2oqtj5U2Q1KtPnCeZZncXSvRE55f+vmNvRnqDIT/3doZ6XVH6FtGj2AAb3D
FHV6THpF3Q2ulV+UeZhOodr6PLexROjaQt9Q4u1f+37oVjMrsm8tt/iFXORb2sqw8xKF2/EvF3+5
93qozHVXu7gFkBTE06Gy1yH4gm8KwhzpQBKyBny486PeP+qFbj6xKWZPLSLgM/2FSv7wnHhld/T8
GQFovTM+OpPaiAiYYhineHSUd+jg6VfH5l4GnFy5uNw0r4oAGt0OXfvZNVN2ufXIsz9CYXVt8B0b
17c+slQbh5rgQ1Q35a7zAKtYdj4/93g7PnhodAJnnp8H1Zmey8bq2Xlq40k27VIJjzprG1CBYVut
jf5N04f6SQ6aYi8ypmS7ZZNVGze42fq2hPotOp0K/CM5WDusydosOAPoxbyShNcdEl4IO0dxiz4w
/tVwU0l6i9asRRxESDwP3WFOku+yfznIWRjmFOt5TkxWVWp+KsBMreyCLaCre919xxW5gWHTvyNm
DQopsH6mydpS1PwnKuSIx/jzm+eZOomg2rwDpoeve6z22yX9NZOOzP1NIpysvKFyEWYHbRt73vRB
QR7ReJw5z3EXTR9uvM1E1ORgub5EiW6TTMk/o5SoUv58rd9Rc4+Ut3ytv//HOgo3fgbPUZk2boZ0
7jzG5lNXxPEevWQoB6I5AxZ66mGq4wg7X6O+p+VMGKtpdrnCswa2uIKHOR64un4MxHAYDP2d1rcn
OX+ZUTSY+MCx26UoWTJj2gw9HjgLj3osQL2UPaY5yTiSw4/J9wjp9wJLd7kEBrqPPg1K3HI4FcOh
H/4aJuMDi1LMdieMbmK9euyxctUQumuhVQ6UJP9VCwDve7bt1jr+69F+qwVgM3Iuc906yvWCDKti
ZTiNKOr8t7JFohkPc2+rhxo3sGElQ4C94KIgN+y/h+WAHhcFNh+iIiJHEapcJk8khP+ege8qSuzs
zNGqTc5zgE73cirbpeiUZ90nrpPKSZ6bSpguvbaSE3+LksP/ipHNQOkht6XJZ5Z59fLRhj7/YcSo
glMf/JV++G8fWWQp1LTPl0nyg9zyFXLCkOXoQDsTSpBlINyZVBdUQlAcu0gPzwCifh2w52AU2Ycg
3N16a7fS8K0VoUuAHBKKMZmD4adRWvtGAKHW3Zy/qWZhg9JunccpiTj4qI2zWFwaEb/b2LVOS7g/
BvkRmWo07UV8LA5qY5C6aiN9I2fIgSBQ8rUj/pu+UvqDXyrCOAfcgnA80Juzk7dYxLi9jzS0a7Rg
fERvZicBTi2Kt/33iCXjIVlQAxo2ftKU921iVGBC4uyvmtJ/Hpf6lwHI1XaOMxc6AqVTD2jxsTD0
VaV68SOWpgYgI+yldr/W98rwFfmC5N1P+vLYCwsTKXGj4jPvBGO2qihz7PLB8cHU1Jlz0Kf0NJc9
tVDNtbZTlOA+N2JrVtbY2xW2zQ/WkQu/tuOXOLjIPvBAN1bCREQkEli4JphEQssmdxD7Oquzaitz
B3KExm3k77C/58ABJAWS5Ablq15wQ9txJbG7kk5dTfBFhwghct8U8Izxd4wclkxsW8//Yx4SJFiH
G82zT0rvxQ6cD32qs7+8qUDvvWpesp76BRgqb180RbCyChB71L3+D2vntdw2z63hK+IMezkVVS3J
ttydE04qe++8+v0QcizHX/42s080BLAAKY5EAmu9JbwCo4cdXDPaz2Nm8NwhR5Chj7GwTaM//eeI
1kgf6ypqsLhs65uzhs8Af6nrQIXYSgCIWUj/zH2I6kqHT3Hy3Jdh1L4J5JrDPej9daYU/iGQhvzA
ptpadXElPWgaPBLsz72fBk7eivZTG2xUOpVSfkjmOWMw+Qe0ePKD1+sWUGnPe4At8TanPXyaI97H
6fGcjOzwSeEGfwSjqqzQ78Dgcy4CtINDEQDdXI1cJ+2pz34GQ8zZbG55CIyMCzGPw3x2GHPMY95j
Rf85RPf6a1RAd47dbRWlNX/EqvGaIwSE5qYSrOtSLvet1gd4A4DSoFarv86hZTZNCy9Jf1GZc2qc
l62u2aDsOq54WmM3oaCkw12xuo8q42um2MG3Anf5RT8oxQmr3X7vo864FOm4ULmlNGB8iWrtNYw6
HdySMm5lD2GZcH4o4npWkMbASQGJpughc8gfSlG982VLh5JK+Y0nFlLwtWKVSzMo2Yqao/7UtGCh
QX6jTJj76ComY4q4IrjDeBmrZM2nUEL/l4GmNeLD7NjmTnZh7ANFv681L7zrofvdkMbHvQUV/9c+
wLCn9MZ2J5pm8eqp5Mn8MkMTPUFqkjtK8Br0JDVtQ6uPYWRrD/jkbEQ/GnXcB2OHQ/S82PwmNiio
BaLp5rbKO28vXkw78RCF1t+a5RjB8GlVzLXeQypQG+HSHoZFzydfjYXX3tfcOq6aASc50VQntWMj
h1eMH0vXYFa6eyUvUizoMNMRg9gFkZQzTFcMiklxp/pYikn5ztNbTjB6OfBVmjDIszrrTir7eAe9
ItgEZVw/mRVHkDKrHztb7a/q2b1u1i8s5hfb9MIrbhgJjwrbPImBTJbAiDvoWSieWkduMIsUIvoS
bM7t1FZ+xHlrXXlCznCeh3izqzeRfCNWQfFMve6jfN1Lbb7uoMle4Sb1ownj9DuOA0+Bl2ePelcq
m8bkzhFFk3dfafnfAsohbbdZR2ZSseJ1omMLC83vZ+h54CcdsJB658HkT7RvYQ/2vfVD9bGvsWH1
U74QEc+tTdFkKtIfQ3RAXh2uiNbXpwmyOWA1VX1GJ+UHYgX9dTFXfMT9OOjalRY57VlP1Bh71BP6
9hQNj2jqh1j9qDnI6sR+7kxzJ/5RMFE4CSfIIXcZziLszrKDPKMQbNhJuRxot6KVlYazs0MTcfx5
EDBHc4dAw+AORSBvLn2YBX6eZWhqvRATRJgxmPgBsX/5l7O6jJIOhOB6hpNSQL7MOLfn96jGds/d
wjsAjgzu+9yZ1oYDY0buEzaMeF7xY7L46nEeABESyeuAXAob2BkSMjBKJs8/1cqqJyH5bHScOwK5
xympdQ6BjahVNytJTYlMUUxLYhwtuUFohGlJMHwIE/0irE2RfKB6O76UAGRFmK/Eb6sN76tZ82qi
OYcV4M0XE/Dio6dzhk9EBZIHxrNJwWg9WIhogcfjKCAFsw2v7d8o2Bc8emriin4j7ur9iKCQGwfs
8ptmVJbqWOQ7MTrwjylRq7wzx0E/md4ALIbF1Ii6K6QvfyWaxUQ9XLIrby+afvcLz9oS/AofyPON
JSJo5qKKUGOe/DR6QU0NaQe9ehoRVrtGlLtBKrAMX6oB8dqsy8cNchLhi2rHr4qkd7dWZlMvKuKd
6G6UctylA04uYlLpD3AJC2/Yi9E/15ajnC37/J51anxcG5n919Zqutu4yfu/ra3On6CbZp7i+9pt
9iL35Ng07TBZWoBCCy+y3LxdaQX3EUuThIhZcJ0OGZ6NIhARDG+ZaDHCfnM0AquMiNmDndS7sG1P
MG/Da11pWmUppsAJWkh9oB96vTS2CLk+hah+IvMpJZQPkUvq5MrAW6gpsq2UF5z+vUZZihjDMeyj
emgxYk/3mmK/4pmF3MM8XbzE71f6ZCZLMi9Zqg/rbJZeCmz2Lp0VnCy9V056It1zekYXKaiRSShw
SRKQTmprn6LEZBElo26PDqqluwn3rCu7rH5kvRF9nS+K3xc6qQLRIy6moP0hLpTfF3Pw/xTzn95C
LAi69MjflC2ihBaW1Bfjlg3A8JJnwzbJmvChTecKlBIWC9EvwjwNoQGTzdMLD5dt4CXRAzi1f4Q5
82oiTO7aD2FlJ3FoCpCVvqz2/qbjiFr98OdqtiM3K/GmBmWuZSFhXxyEGJHFI/wGUcgSTUNvpIMo
cyXcXs6jQm7hMiqEHEbJ/H+dKz6GeCOxMnVx6XB538uHvLyvGO3fP8YYNt0GXqHlxoYNZsJxjkbU
6zeyZOo34iqq8ULxYn3AqGUe6NrQWpSOKi+yqRk2IlAVnXVVLhOzqo+Xyf/tovO7+Xmi31wWbrIY
I1vxnu8Ln/v+l0XF/ARg3fnTflhUAUksW8HHTxtoKA74mnT+E5xjP//z3/8uYlHblIeN+OCXf/O/
W/jD+2eema60dikE8Lsgfm6LSMa2EPk9ycZDl2xnsBFNyHAAPtIK58p+luMrGu9UhNRHZiU+EZGr
wYfp2H3+Y7pdZh+n12buisXep+NAMi2KqJaPfksS05xBzrH2NZ3G8DtVUo6xKFKjGWlDJ8TAcVN4
XXzvU3b+S2hs1m+hgwkfR4SOSvkz7ntXt8LkUct1fZVMUD/wYrX3AP+An+JW9zDNubeqGntOJIuG
m/3PHD0oetJ007A9WihzWWOaX7Si81y11zEXm+sgRtWhUYQaoI7T670IE/2Wb2CzI6mUTDvsWlpU
Wffi6vKi4YFAzdF+C7kMfAoWTc/WCje1wAJSBe6PsVfBePCdbygM1wij/G5GwLlz8KsWfn+dNK1y
KgpoiCQghsJsnO0g+ys2j8a9h5IYUDkcuPVZzA0ByeSOpDxk5F9oJEYPUICbh0p6Esdu0SikJ3Eg
z1Gp/XMkHj+EfZ4j0AB8//45R2w0dV2rH+T6WSxtZr69diQL3fvx6X+Z+NfPhD+Y6gYDTp6y3Oau
eDphWCC5yPrrV+IZhpgnG7LuGRhaenDskW/nzFYICv1jlKIc4dR2zxxf3qLkqfqWNFMGCk4OEbAc
lJ0je8Z91HsvFJSCb60MZGvSehulU8js44R4nxC/jfKfg2znX4Z5InxMZVcjfnBvB/aLGAfJ8nFi
5Jfo4cwrdtkvMbEHBbsOtad6MrqrOvYwM0dbCdyMArHK4JE5eE/iGyyFzo+m8OMnSgTlSrX7+Mhp
CYvOv8wphydhTfE+p5vnNEEWH4cyT/dWo01rNd/WuqSu2XSUuAnZxr5LO32WT0DOveI3FlBVe01k
pFygoPgLp1oURe7N36eXAj2BF2zmdbeT2/SkTVG8mWJ8kLV0Fl8FyxvcY/LprCZ99oUchvimtgaF
IngffS/0nUBySWESuWE0jLds+51di67sOsXe6dEsnBcRoRjqTa6B1Czar1I2arfxzHSbCgzZsAKg
eEtL9OdBjjHBxGO1kBu26RI+k2s9UTxXDIsXU9ao3qfSqRIhUfQ8mBh7A4qIjlqdm7uy8+UtpY7x
2nD0ZGVbUf1Qj9jiBKD2viI8dMyr+XwWc47XdflXkY9PVhdHr+OoVG4Csv/O1/jfbFIbs5K2q9bi
ty1eMrMYEJrlp27l34wwaw4FCmw7mQ3Ewicp0dyPI6r/zo3Ukcr7hjxpjko9HM2F0LWNonYTKva0
twTTFzW8Ym21kYQP5qRfU1ZWUGoN/X1UAY4c2+ax8oFIxpY6bCMUze41W/mJQEZ+68fx6OZq50Jt
pbz351WujygA+XGLZ+x89eco20X6OES+jf4Zl8s1tycbv9R51ufYgFmRmP/nmp/f8V/F+cUhtXy5
/AbAOoHoost3PM0R2av7AXVjmqaRtjdDjs99gh2o65VTtwrZU6/6OqaNV9qm5hB4I4L70kezSyax
WJWxcodQV7rREFpdFdRYEEb8SnLPWeWx1u2CNCge1ck4wrCpvxp2jMA8slVHEz7iLX5P7UIMJCk3
23Ew21OGL+qhMLE+FytJVrEDBV6jR14Y26bUu3WdWNoXXV82JSA+NGPKzWDyzIHE90gGFgmFpPwh
IPFZoFibPDWmlWCMmLUfzOe75CDw8/OkGsRUHlDVQzZqYjd2vvKLCn50RN8g+nywrB9GY6umbmMr
4OzUYSVXdg3kB9w6jgS7afLMe8OgiA0bGcWZ2ivv8SbDGKf8mZmx+V3xpWNZ1tzhS52fWKeBUhiB
uEaJw1bCl/GUivaDVoAC8UzHxQ+yujYmH8w+CaxVa2rla6EHmyyNrO+TKkGZsIrpzppQLeYcpWwi
pSof8PL+aUyRd2sFKTLHEawOVTW+1X5F3tmp7AfPV5NVX9bFtSr7yU61JX/Xm0PLydQMV0amho9G
oWEjy5/kuzR52HX2VLTnleokm97E30MMOFBVq2NX1TqTRNUQXOfBiA6mPphfDY6+NrfMJ6rk7daY
BuwQ/dp6CShH6VsnPQrobT8U2oNjHoVasGgAYxMjE4Jq88iHsPQoALrD28gfc1TImDDEuCPGA9oo
hdGuKLWor6TVl4Kd0Vdl4JZYeN7+54gpzLM9yPoqaBCOWuAPi1lIhmG0j1Vmz98EQYy1zdIvI1yI
ddzDa1IyvQHKmA7niKTs93IZFM8lZvZrUmwtO7ZBuZM0KXmLyM1TkxX2I/bj7SZuyJoqle7d2372
/fwm7fTaBFP/oFDM3daAFDcIo1uuMbMHAfndppoV3PlWUp8arX+gdlu8yApSYiQneJrOTQW+3qLP
Yuc6tQPjoSLBK/pztbR2vaQ0MEiM4gXVAkpI7NEOYtR5ydHze2kVwCCljEt8YDv5S2sIubpm2Ik5
0MnWai+VDxwTixvJRlMYW+v0MVcGHdJkjmz2iafoKsfDEv9Tria15yrIzA99UVxjx14gFXcp1OF7
XSzTfORW8V4aE4Uv0TSHPDi07YMCNelQqhNJvCx9aIcCwsrcBZi5oe4yX15CLk1xZUs4Wbfw2paf
BhI579FWx2Qbo1t4IVlZDHtErId9HfvD3rBhG547wyp1S0W1d2LgEiJmnOPEiCWmXMYv4SBHbSQd
/H75YW1x6SSxs0BxcVyGpWLsuakYe3F1ebn0xUH0SOKWOqJRZdXibyGXvrr2fsc0hn+eNw7Djwb+
5kuFJVeJr+GXPEnlm0I/RdIAvqbQ9F2GFOYZpjW1KQb0cYo/GBCvSylXXIm+OcIEdXUQ9VzRL17e
vAN+j14GPpeNnds31qbhacmOnJB2VrrH5RJLnsaWl5e+Fv4QpHfpq/ouiC8Ga2XtDFJ8VtYXPfCF
Ym7IdbObullAmMzturZRsYYm1SUbSlrl4twOxyC/Vqwqvx7eR0QfbHRfwaVQza/FnEjHfvLcGcDy
XUUtGuu4y9x4dRu82FYfreQGqYuhbXvc2GLIw2CYng3PuBWodfi+NwgovYU2cY8zR0BC24Ij+pfQ
SpFMl7MuvNnZ0CRS+/rGCAzDtSLc4i9Cz2d9Z1Je5AoYuAR/GhALJHk0uXU3xojvg1YUOJ8eaJg7
9eBu4QaCTBSdF7iiodaDa/olQMq/ABxF32WFy6oCLtRb47DnjLjUi6TdZAPAU8U2szt4PtldDO0W
/zbJ5FmW5nd23GV31fStNn3nVjTK3jGuyhRLC8tQkddXKa4DnQ/sVV+0UuxSyb83U60/iOVCwJ3X
0OHWoiUWuLxrAtx9VXaQzi8K/kLa/9J08hnj5+iRe5H2F6M1KpRp6rVXgVM5sG0FY73qjO94byS7
xtfMhZMlylpo+7bYu5w1fw2/1jfIKhWLi+ivuDrHtUdD7uNz6KVbB9u6oDwlHnYDIFU3HhWMtGdj
M9F0qqbeiYek3k9vo5dmOAfXmWzsLHXe+nkVFijB8BPc07dEa+KXMLUUd5xS/eQozYxbJR3gVXZz
pXp4AQdYDaJJZer4orXFIy6H/WIah/zbWGGwqcAkXhQVZYMkxM9HQNk7YAFW3T0kU9Gu1DZFSqT2
O0DrFB+g6VOjmkcVeHC3rVTx02XwPIGkeOvV43m6Uvo9BUqYnGkQpLeqBJemzEqUnM0BGl+Os2WV
eVtwOZMrmsDjlKNqKK+i1WL1fd/YZDKI9GNFeci1Dj1jWb05R8fAZzOvG6/CeVBtg3JV1YO+CqkI
CAkFA5cEt7Ca6ko0sYQ4abLjnzAKSh8ja+I5hu5C2UXTsc2pnAz9lD9nOEpvnCnoVh3Pj4PWV7+y
AAiVeNFyu9kNKcfGDpWBS3/yHiH6xCjCpdhqyp63qqaS+9L7DDHwqXmZBoiO5DyM/uWnOBFyeSPL
BHmzSAfl1YMKsLl8lsubXxYVS52bNeiSrEame/7I//4tjPlf28JkQ9K0xc8ONEgtVeZDOmam22qj
su1qySCxIldrFfublQx79cEPJXWXcS9wRROuvn2UVPNFtHBnNO/iTl6Imc08XfZB0ft2eRIBkueB
WNLN8RBOBvqBBX+NUhqrI5D1FYZ9GC2OaXDbzi8xgKvlpAfKUjTFgAhRp26t22D1LhMCBeo1pVbI
bfMi55cBGbSqyRpMUKJsK/rESvnvN1StYNWdXQyGuDkgMhW653KpY2PGRlVpWJ3bhcNTiH21s73U
T2tZOYAIR9BsrqaSWUhPyAic4zMJvbkyUu9FcVYE+DX6eaTpkSk1VOkaipHL2bg6CGArusmzpDfZ
j6umtM/i3WJUbTq0E8XlOUZcvgcKaGwlJp8HZjCtH+OvYU2+vuwGPSrWoA5Qbmj8K03zMc2tC3/c
t/oUFmtxCXR33AeSAoke8TESagiSrqF6bnLbht41StwTUFwxTCzmc4RMymiRQ6sNESoBwt416GNe
+gaEGy+jl6v/Jq77y9x5vd4HgSEskv1YRW2VY5tf5Mrrp6u8jtXXQdbTxVSq/xgd5r5pHv33cWKU
hMVb3Kf3uLzv57gQDbYcIf45Vyl0QAajWWJrEFJnJ1+J93q8hNWNduXcrLMa9k9rYW4ftGnlzsFW
pgYnoSpyCRbLQVF+CxajavOFDVd7Wyj6TsXX+ymq+uEa5sb3wh7rpxDvu71sjmgSzYMhLng7WbET
yJ6MJmZsUZJXrJUYzRwD277URAxgDm6HacYEBMUVW8rqKYskEJ7y4HPbnkej5k5Hk/dWtPo6g+Jt
DPeBYzWP4HVEb5415slDNacdbQceLVI2klaFaykL2wMF2nSPsRkOSRQq7+Qw50yjNdoXdHb2ltbr
v7S2W2Vo036DRI+1E3mne91ow1Xt381ieViY+9khU9AgmVuqhIgK+AL4x6IdjWpDRXeMVufmrKAi
rvpBsq7qUNucs0u+1I/LZuwRjOsVmHtoR+Op117r4YRM54SuY+jagXbvWLEJQk0pgzXpA7ahYq/l
SdOvVFacK/Y6zYJzZrwXDiSGnOfrqp+qlWj6jdRhFdr/mnDagNJk7JXUK+6Fd8k03pgQtL+aDluH
sCzMxyjVhmXtaMZNUDQ6fE/FuJLy1j8YAVj9RtVzaFml7Ta5NTyXifezRz73R+3nru3M1gyK1W+8
ojEf+p4ttW2P8G7GfCfyKE6i3iJgO5xQLi3up0zdBi3yBJNt99AcgM2KXIyYlOFMHFfAbis3KBOc
24sahnejWsd29O3jpZnb5cKLzeYwlZI+gWskrox8fxUbWu9WQdav4ly2FxiWVQfPl39ooY9z3zBh
eu9xHj6Y4nI01QLj5KRcJRafoxqsIwAf3m2+yiu/m+Y/MM8ax6+hU9NpygkPnKCGVu7wxUU8wXI9
2/xiNuVwFdSTd8qpnFz3tQ7aqpROoivoHGs7QZ1Y6L7kncSAlbTOUvVrzttzn3gpSrNcxB4wuIG6
TjQbJi7TMqpufKS33VTmW16NJDL94meNR+2iNTvzUYmx2i7LJr7W0IrcRbXBAS4gP7sM7Kl8sQvr
0bDt7FdXAX7fSRGUTVQGJ/Qr5IF8KlpihYFdnmJEwan2IiypyCYgPQWwGLTYJdRKfImfaSRt07gL
8CL9HcqqmmQnD6E+jYs49/p1mOPH1A1VKkOxC12USO5NLNowMJGrlVoq47GhxoLUWWtsAM1qPHVj
w/U8Ur2QXk/wqPRfEsLDXig1P5KZkhJnRbmpS6Vd4k9Wco7Hldaq7AoSLJb3In2TKuadbPGvvUT4
yKx8iDB0+67hP+sx61W2bviCbD7whKgKwPfglIjuI74NpIWfM8XSkCAqpWUTJHhCDanx0HYhv6tZ
4xGZVO3I1+OQzvqPoqvWJGWJhLobKI6/ghI53Gl5Nd4FkkTawTKOogt0Zbu3teYHX8Q8RdMKdSfT
duqNiBUhqLArDY910fCjsdxqKhr/oileJHCrKDRiLC8mOV0V3VjYMlwisgrOql5GwflzqK39HM0A
CWClHWhgM7k2FKm8rmEnup0Rht98T9rJaEM8QYMwN3lnqBseff5zYgNpnQPEzN4DHNzIw8LhF/9v
VVPRLTLcyfTKpYgTLx/EV0mrage12HiNKa3BbeJMnIUfnEYLvGwQCszbKyFTXSPQtYUAKbuCUVTj
p3MXwbdIfQpAHTA+lJyQUUHaBYA+zuQbdW4WuJOuPO4n3NKQVbmMCu0AMYqKDena92DRjNM635AM
xZLXzo+2PKk/5osMtK248P3Uv89ik9zbIuTAYRrLvJ3sJ003qa1j9nCc7LA6gNKJVl1YR681eIhe
gl0/RLinWwq1z0b1tA0oFHNbVFl8Z3aY3YkQTqV4tE/WQ6ayt9E01V6G1B6eNcfSlqNvjFvRHBvI
PC1EzKNoOnqz4r4r3+eqWt47es3/kiI9TXg/HiN83xei6eldvRVLVhp/3jcd21Cz+4MJYQEsoNye
zCRt9mlv49zYoiovqWBhVemLgczIKuqlkExmmd3rmvOtQJDhJcGvAW3r9iXC1Z5Sk9zc9vNLa1RI
MNrF/tKvZ1XG3jlSoVYQK166IbRv4nx96RFXQxIhl1jC8bwMJJRErtSpeMladVzyx25c1VesKVsk
lYL9SeUD58ejHSuPQA83OVLe/bgGl2oshBIwQinj3rfyR9Ealag+/dlVzTYyUj+do0Trz4lqRJrd
fZ8kzU6EYzHI12n05miNrN5dNqreTojMXjRnbWfylmWKRJAYqPMCZ7/EBE6XWMHn4CI11et0+hoF
JNw1eX8WBBAPMwByVbpkSxojVbOO7f4XnmrmXrUdY1/NV3UFYnXx4VIMhX1v7j2qg9tcr4+iy5eA
jBo9u5kglrH3Ddt0hzoAwjERTd/kUSM/kdU370XH1LQ+mpTY0vVDysYD77YhWOpVkS90bFb3MYd3
VCH+uMLa+q0PgM0/Ri8zfC9BslEeQef+Ja4vbrtKDyk9EvDvQ8UbXuI+fRzxhr5mvCBsMFzlXi0d
xUvpIF+kSM2I/SqwksvAuRkM7BjjHIDl+4xPcTxO8bhUj5dujMYtt8LpjDtEWUUS8IKipFA7lntx
FflTgefh3D5fXsYxQ2hcLTK08xwxYCckiBfiUryMamhvw1zZNtPk3BSdXl3DZFgEcDTTVYLr4XoM
e7yZZzs8ESKuggGxTyRYte1loI7b89xuXunSLxYprCpzPw2kXQU2al5EDIjVyy4ha4GitTXJr6WF
VWKU1sU2roJiJYwUp1jK3ToK5b0QpnOMdBlIifmg6TDo/zJJRHkW8Bd+vf9ykm9U+qkw7Z/UUbAp
sB3US6jmDFiQf4lgVywd0yqPqjxohwpdG355gfKqDc5antroR1Bx4+hCfAAUxMG3sWwhKA6f467Q
YpCkilWjE5JOu7bHsqWfb5FVneo3GTrui0GdZhmj7tj6ZvIkq4UHDNxRN0bTjU+GY+5FQOOngZuk
YXtTBqN5kNU8ZZMdl9+QK1pkvOkXyuzSaoTislP6wb/ndvlTzDRmKqFRTvJd0+U4tw6NgX513H3R
ke0RESS7KrQuGYTpjU5QHjxEg3F2wMiUcNgqKtYv5Qyim1TctlQbDpbZy8FDG+tb0S/CRg0fK2OG
6sm2AuquxX3GMy1frPYpTEgaK/Nqf4apSfrC5hRTaE4vN/GIsJxcDt0SJzHoFyKpfOkUSWWRi74M
aADaEfMjZ31JUjsRJtJpCRlel1G95acybnKj0jZlEpjPYautSPdPXyUP9aYWwtZBlqTiZARpvgjq
Uf5KFQhBghyF3FbV0TAGEbcUM8YWd3d+ky8UJ0vUba5Cy/BQMDHVR0gVzrkpZLwuzbMylMapyzEc
76yFPdRRfdX19zXuXos2stNbMxmz22l2SwbT/Rgn1Xh16ddwSdyKWP5b0Y8b/og797Wq9hbTp+UI
hUwLV95ggLuXoeLkPHsOl2aE6Z5oOqHFk3Z+iYe0PvHldvWkSm8gUlsnNuzGrhihSBlJC0srIXO8
NpysXPpN0kbulAMZxPmh2JzbUql+lXr8MBGPsE5suKxTigXvUAbBrVgQtnl5jWzSRowp3IlWuV96
m1xpNnJeTL/miyExzhfd74t/DokeudNW09CHH9zX02DId5zrvoovxCTcEN77xLcHQ1Hcu3mPD3Ei
uG8svkJO/l/0A00B8uFY1bl4IWoPoerNj2LlVtQkzsdvUdpIIFbsPHW6NTtK3Itq1mmYpKFf+12u
uF2fjgvZwtAoMYLkMYgKlNmAsQtD5Aq5mLMhsqnKqyHwrswrcV4psapcdqYlH71WaY4YknA0Ddvg
e7VD/q5ZvD08clgI2wgAT75wwjTdA/2ZK5Nhgw7J3OnHXboXL1g6v12J5ofhD9Mv4aYSTGu9BhIX
jNIRhWoeYthBSsfJIe3iZ4W0FiO2iaXB0ppFYP0UzoKIOYeL8dzTlCOVc9E492j2wkcQ5dZDoQpJ
HetaEBACgKh702i/XzgJFerNS/5W7VpETP5QXNlteq0WaCShl49uxVzGQAXtd3Mmv6Xh9NYUaLtL
UyDkPgS/z81mwyk50zPUTsOETCfUoaSE0Vjk05gsldDLsQjgN7jGC09dxCWlnwZMmrnTx6w4UAiO
gcRPvrNGwuLbuanOI+g7JeYO3Tc0B7xsY9mltQ790Hi0Jo8KEBiMVG0fu8q2HiMnMNegibQd3O/k
FPK/t4hmPEcGv9EBRfDVb2p0cBolPSrQF1FkGoalj67xl2aoXXrM78XY4FrvKdmp7FN1Z2uDtZ4K
Y9j1DZSQss2+mCQOfphNvu1Nz3ytJMQpLMhOaI3Kxb5uSYUhnOk8vocCdDqHtrr+91DNK86rBsZb
aD2Htr38tmphDh9WTUhVcQYB6ZBPw8FCzGfLDuAOUVUnW4ZznxgQL4NcDAdUW4dDamorpR5gysxd
qh9Dr/x8Ocaz62WYDksx+W9rnSfanFq32OG4qNthO98tRttPZqNB7THB34QjYxsfutm1+DIqDI7F
aNFq8YFDxFvw4BXRsrNQu5t/aBLIR4BjiZ7uvfnXKDozvR8WVsEh8NIXix+nGBYvYuTTvA8x4OW7
BX72QbuzC1XbFDNsKoZAs7HTis1jq8t35xcdsJ7ZTAfRwgtC2tda/OUMyho7IICtqowbMYpyfn6H
yKRYTPQkWYqQaZlKLuIdcgoCMXms/lytZLUzpOuymligaEeI6ZEbCfxXzsF63dgnO+6rTZWXzW1S
oV0RhvbwNGpwc52g1L5HZbNqRBHQDMylaZT+D8XDiLUqVONJDvIEcXZZvs0yK90YsdztC80p9pQJ
qk1jmTA/hhwDQ44aN+KlTEYL59kuW136/MIKbnJHsjdmhHjypwG+TSr3V47R74uICaKpOMl9YJre
TrREfzMG2xxIzVUam6cAWkrttqW/VUPAPUOJGMjUJDqnIKfcwkYOHxxVinaTZRauGG09qzypU8OB
vYoeQmkMH7xReklDMwcYSnw08uExOqvWYrA17GGvFnzuuNVrjNACAJptd38eBL0Mx8eT4ZsytdVV
f6OaVJxF0+pQEEah7yRaVRC+xrNwe0jFau0lyXQayTssEcdFW5yU8cJEJOELe+UHNHimn5biuMCU
4BSlQbhQkt77lbTVTVGk6tep1MtFjiDOE45pKvhzb7xj7zmsHLnSrrHgMJEzR2Wvsqfpqmefve0d
zzr68ztHGhynLg44H0oUObWusK6RTNc3paa3GNqR8tU7QJN6Y+jHNNejNbbv3akLomRp163y2MQx
evt2W36x8unRr6f2p1dkyPD6fNZm+BE7UugvJFm/HpXC/Io+KhsbNQ6eI3APbhEp6p145zwF8Sop
qbpsyY1py4KdORIePCDlut1XjRPcGh3FY6mPPQrmmv+qh7lJZgaOelY0HfD9aWvglPyaSrmMDkyO
1socliENJstGeddVWXsDPZhN5twPRstapmok76x51mDwrVbM52YmtWlKAF4paTVX8NbGHMGrUenV
fR6Y2YuJy/BMc7OcLt8rXaG5ggQnojqIiNCRsvzFwMD3PYqameYKNtslSqxlp2cGHdjCHPw8UehR
ypugHRK+k8BBslI23Dwy+L+Zt9vipZt3TeZItu4yIIL9ecZlYBRbMdFZ/GWZCHbwHj7/rThNmEZs
LXoLbwyghPFTjpyI6Pda09rVptejGo5lCKKODYa9fvegO5xXHS29g1HcPfRpANlVlpW9GLRUwKO+
bShrAQVAqa3boXWJRMU8tdLT5kY3s6MY9HNJ2qKQo7hs76xz3ivTvXbjVda0EmmwIeGmnnjKuBPN
SlJ/ll1sXIuWluQLqQ5SNnKydZog7IoEW1+2waEIdCTXcpPqfmkZbL+yJigflejRo/rmL/pgvGlQ
rPui4B3tNnWl3CkQB9a1XvQHBSnAK5R55Q3/wOZWa6ZoWbE9eNY6/4eVptmLRXoLhxwySWi4uyRz
pv+j7LyW3FaWdP1EiIA3t/Sm2VbqlnSD0JK04L3H08+HZG+xt44izswNAlWVBbIlEKjK/E3Tr1xd
bTd9DCPKDqZopRRehwpelO0oLxV3DgJAZxK2zq7Gi+J5xn2HClqpIMpbnjzdNP919BhJQ7f9h4ta
K68rla0z2yrc6NLdZSVpbdmxUJTAZmIsskPVxOad7E5kQOIcFHeucYVsXqY5P4S6Badv2cXIvqce
Mf7OQ/fY9hiSiMqYIyJkNS+F3V87uzp2V9cgib9FDjU3iKfk7SmHEPjQoVn437YXeoF4A+KpZHcX
KwwDSblTHA9fI+xTD27P1q6rDOQC6zh6mefpro+88l66as14jwjNRRgjqtS7xpzeR43QCw69bptn
J4ws3JsS7TXriv5QWwap/dJQX/OpUrcRbjV7Ge1C8umOYfYnGc2i8l/UIdp7GSzxvAliI3gxEmR1
I+XX9QpFk7HHKF6uLY2XOFoSfJpKPc6psWhHDqQ/KV6WriWNfWtKGtvR+DQZlTT2h6Ykuf8yN4v5
/UmS+0NwqLK0Xi6VLKPyQTk23vuQr+JkoX3OFcoTUp3LcBHYgt9NDlLS0+Lse9I43oOqVtFnp2bV
sWjsu17J1i+Mgx2gIvOtj50zgNiBostYPqvj4t00Gm9+VOKyFbj5xqL28+a4ToIwv+kf2zo6YWsK
1VA1jo5tNc+wwtvnNA/jnT8nGtxV+uRgm8FXNVK9s7RUy0ZgmUlpzo8wL7pHxfWnb59aPR2/hcqA
0KFh1PspS8+zXeCfjmMI6lat9cnGC2hVWaP3i7cRamdTOuQrqwycTxEcu22Sz+kd6tbJ3aJm6E7z
w5Q63TYrgagMYokn7TJEIui6KS1jP90naViubTt/wom8uxeRw6HACHlqeRZL04q99ph7SroWkb0c
W88n39a3ZcwbHqXF8inxFuqxiemm+9vh8uZ1OS9AC03AGcFsaFvXclC0unXKKXksUsVymrMyvAbd
ruGo+AiYGGgj3llsx7g03nQejGu/UOezNKO02CApZH0aShTI1b78akWJ+eaqRnnwAu8wTe4LVclT
vPBExNpIzqJ52odxV19u/ZkK8MQz6vqDK1Jpqv7OrxU4a8t8OcCoMO/6uDi5GVZsYbykcBb9Sio6
5sYJbWMnonJmh1RnM3k/MteFq4X2HFYg0BKlNHSLlanqTMFuiZVB6QpRlAtc23jwjGp6vGI7kqn1
7iSJYGaevZ/nplld/4tDW3tvy3BnAOFDlemnqMZDM0u3VGeqq+Z36kDgXdV2/FLz+j81ukMzzNLo
TsNWTWZUkeU91EUN4a4x60P/pfZyBYbP4D9RYNHOvHm+DIXrP4Ea85965DV3cF+ttfRJLOAg1DgL
O99LnxzQ2/sceG2IYAEXmkLVePK/hQHiu1fJdTRlknXYVfyn1NrAgoCzYnKHfbycoU7zfiZ9t1Gw
PDFilIlz9ls2Xs1ct1sy/s5jjY3Bo4NLBHXtXmdBTx81dQYqNboEVXGULkRAWoUXFx7dna7eXyOW
WKOEaedac3O89ZVmPWIWztMYYz+cVSFDx/UlM6wKkwe1Ri5haVM80089G9kPfRJTSUwVxJ9cHcVL
6aurohlX18igcM3N7bqWget2hRSS2rE1NpVUefBGdoztUGU/fAz5kk61vpZ5hvPUXyKUATuRIbKv
EY3KHRCy6HzquvirF+nKa2Xj2ebFOTLcsJpOkx4Ah9e74qUyoLl6BYYRHvIi2eT8qiqdfdpwXGml
6V4tCUQp3qhZeiq1Cw9H7ivp9NRYW1mWNUMIQ35e7ikZuM6+3nK3mTIukbfZje72CA/59aseZJsK
WaW3VHOjY+NjONx58SIPJbKlbGNK6HohojYtgNXNFJv5HfhqMsZoRK6avELOVDo/jEs8dlOkVKpg
b9r6cJSQa3RjAYlPrBA0pdOe5WCO8FlWsx2b5Uo6MhVRZdtYTKyl05aAa9j1PCim9mwOSXf+OCaT
I7YhZaEHx4/xUdGhcgZKpD0PNRvfReVoI5DtBFgOCulIeznguQXULf0C4m56dZ8BaTn/0S8Rmolm
0DJTBm/T2xFrDMXyfgZep52NBBMpOftbU/qU0qGUK6dl4nmbOOQGkXlKOuAwNPmPvHn788jb5NwC
ybueSV+zDNxG/9an6Q5WG8W4+yNWRedEJ4c1VjYZYrU9JDOoataW+UNnDsZBZ9V4Z7m9e4c6YeHv
yhbEUobL19pqrRDlS3uYjjhuWmQC8in6lblqjPie/kXolLzr1ljZZT+secGC8WN6BtANi9Gch1Nd
z+4FLpq7wdYi53dk5pvSs+LnucV+yJ8rdTc3rMjXZRE8K40x8xVSzA8xOHmoSrimS6wctGCwD+CV
rZU0cWB2N2EPuB+FS57BY/0AEsP4XFnDC5vz+kFfFj3LmLRkDIblh9bvMYlc5pmVc+n7MQWAaQyX
G2fhxm9AFOZXMKsjvBoi5HDTq5PmEtHW8PBJKvq7RHeDY+o09zx+9M+1qmKcE9T39ZJ0iuYyf/w9
ViZOfIc9ALQLkrSWjiNxpzoF1b0W9VXpzJ1cueh1Uu5H8pawZGjeBizJ66q4sFlNjoY9g9cuOW2i
gB31UfSbBn1TRlb7vZvHaRvaTn3ysO54Vgb1l4x72SLwHOT2UwBz84wnYbQtB8g+uFiYawcVwvPo
umiKx82DHLCObB6kn+3J+arMJQO/+yTiNqFS4GQhcYJBCoKtOcanXyoNXR6vsltuUJqOYx+TSAXG
FmTaY4nuxhBibNiqgb534tFDGZoo1L6XbVPHLabHEKPVb2TSECbJW/0sl7aR5z50YzdvrKVAWvTG
GRCIea5MD2eJpctDv+vk6j5CNnTJoVvqo3Wg9ngeKZTyf8eSQVbXJtvsFSjWYhsHChDMKFosyVrr
65wZn7LUmv6tq1c2dJTvqtk6sE61/hnCjJpuO7Wv4xAsqTDXfTRMXhND0Wd3RRPWp9IB+kMRVruX
a5d9FK0nO8zHp9EJ2wdkNv1DgMHMduCJ+I2M+ZqqqvbGPeIfSsVhq6db4zeF/riokwvSbF+6FqOr
ZjnImRycXll1qaucxABLukazU1EcpTI21Wq6k78+RIjcYxV3kT9e/u1KvxqOUTT8kC78hFRUJ6xU
W5dJpGylUw6mNY0rO8o+G0ABH+om2LhOml6iRUtZurBKAIg2+QcUKk1n01vDI8RPNgRsPR2gwdGw
VzRQf6Rsa9wVd9E4WJgUq2Rpsnb46lGrwl/yC7og0akxfTSnM6X/2hjhT20clEdVrVGtqDtW90s4
SpnpxpmC6Iwiu/lq29Ma7ezhK/kbcz+j37ST6UXYnPRa7T6ZlWLcQaKq1jIdGVueadh/XYpOiV50
H+PZ5bLypZTcndFOt3VuMazBFq3lNa5oeHMtCk5ygFk6Yx/5LKZKY5wrhyRKcFH4HfC3SbNznSRR
fqzg6OHm75PkQo4zU27uWdHrXvym4Oh4buK+emYR9ystsuZ71zk4mnea+oBjh3vxuOnXDTuj73HS
P6dqU32CI56cyirqtzLBmn8oPsBlIGDBPuq17AB4vnnLu3Qn86wwGjcqOhPnsIVrPqPheBBXSjSs
bUoEsUXp67/sKquVgy7L4xQ31d21ZIwfJ76Oy8tXXQ6x4589gLAnaQWq69w1KGKFecxax8ud7TQE
+EAtzVpW11lqf+88VTtKH48w78HV9fRipu1WuqZlmcR2lk32bODopSAAJV9SDpI+sLvp2UkU5STf
9voXBEFxSBANNBAKSEPzs1BmisAPHn636rkIH6LK/ixkG2nhLXBtDdkcSuQM+gO/uCpH41VvFCq/
hT6hJ1KYXyRd1dUVCHYKTHeSy/JjT9t4JrKfMmpRwz20WJhfM10ltg73dgkceSHJyIHcY5s5yUvW
zcHZLsJ+1YIKIvWmsIvqCxT6StJKMiBNgBDVS+J0F9OYeInPav1ij3VILRRWiAxKWLIvEcpGxI4r
2EHRbmYPfywJd4p4uvea8e52PfnIIqZ8p6A3O0Rh9mgkZLmH3JwRy068T1pi5cc4xp1Omosc9x06
1mTml1FzrNzHRi8P0pKDZ+4dC888aVArvUeWen6QlmU7LYZZNaurZbKlT9HGbztAkktTPnga95b5
pXdzZLpnNVH3fYFvxoJ7B0RZx+regVq+Nce4XmP9a7LcKmwEcRrlxE+b6gXEpAIBtAzHm65BvqGF
JaZUDczUvsowBvGK87Dg63iBP/qq4z46Wpu/1nC+00J5LSYLfuRofZFWn83FybB6fS3NrgsXx1Sy
b9fY5YLRWN8hq9ff9+Fc3ucKtpiIezXb1o6BOMY5loKhMSKwz8Erw25nYWWF3Fo0PVptNF10inzU
j1jpQAAgtwF4hYcATeh/701JFXW18v80zUh7D/5jrgTLaJ/HFoZuZr1la5td0NNNL41vpRe3rs27
Sd1It/TcxrolQPq475Odhmn7Skb/uMYtDoBbht5wr+/+iBvUBjS+MuyzUHF61sp2PEPhm5p9q1Ek
kbL/Nf9y6/wAPtFDu9lT4Z+XB2gXsiVGtkAYHWXn+HiHbAfLDy/DnLUY1b238lGtpVWpXoKwxrgt
kW69QOhyN45jzV+GfL6zlnJrmmsvXdVEb7nrDVu31uK7QsmmTeOav/rFes3VzWGLvTkco6UpxkZx
XD83uWPdSZcB1e0ShMa9jHluiB2QuO00RffWKGBdO3zQZsdTXwuo/BcKzumq0wf1tawyMmeKZq5l
tGsMa7mvwp0d1NprpRoYmjaOcpDRMpx5C8/ufDcul5q15CHwMu9RBrPk4KW9+/n3x/WwCnmknzLX
C9BFHMq37penD8prOvn9Axml7+Yi2j9bmDLGatttpKlMpgZrugTx3mrFm9MNvxxLcY6Us5VtOab2
xikGSo+zmSMI3Wk2y72p7Fch8rZsOvEjxFmRbGwQ2Bu9Oxrk9YD6ZxCJBkwwzlbUQRcK4pG9yXLq
eC2mKy2ZNM/TKJCV+puYs17NW8G01lvY7jZJjOXzZGhEyp0FolLiv2ov6tiddbeX3II74fZoF2mw
/pA9kFM5TGQPzqy8V9IyVPQu9nKaKNU/E+jC61Wk60N2guIWMJ6rbrHNw2fT4qH7pI6u+dRlmCFn
uqrvyrQBN243OXl+L3GO13bmpKeunbWLRPdd2cAoWAc1KOe1U06ImRXO5Rqat8BhypY6ssTKAcmr
YudZeYEpJ59mZ+4/qJd8H72WRE2ILzrKPZfYSzuWfyGvRTXI9IPWJe6jhASuEWwjviJevpbzGCyH
hdByGGoTX9TlKjLQubO/WFBub13Sr4UsTLc+lam3doqrHZyBkD+nmp9w6BxWWoDWb5inJ4nI4qra
8XsMTgAc5qdExcCF3Hr+f4kIM9gJUcaG23I17l3V2aSOBrDlepzMKDpaivbyAe1yPeWXsC9yIzhf
0S4CY0ntHgkpEz6ZUux47KefbAM0moX00682IsVd+L/awkIhvcm7z6xNgff45O4RK9POdW0Vu6CI
s088s98n2YjDtqb/y6thr5WZiuk4u6ttUJnz3VBq75N0xcrOFkySK1MfOa1yl5GgvnH0/+Txawv9
X/j++Gtm9SpBnp9foHLHU63e+GFpvXY9lGjTUIJfOlLJ/COTJwdAcVeVtfvN9RRlNXlB+ZL3vC0A
4aBOl/pI7LtDcMAG1XmQK8EHwnskaNVTDED5VIba93KY6idhN6dLF4Iq1y6x8paopUtaEipdeoc1
VcOtLF1Tlv+Tj7hPwhDZSaIql2RXbyn6Nuf+pu7EAu7aOSfRtzhtneMt9zWU/KVtnu4Crz4Vtq8P
AADtCMjnVZsDb7XkgJnxXkv7+Tvv3Qjn9X6+izJTf3QGaK4yECVRCNHfT57dJiK3VKsG0hfMSH2c
ziGWfskG1M1yiMyHerKjt5adgoYG1aptihjzc6N/rOf+KKzTfqGeFjjzkMZ+kR67ql5SSnn3wkOd
EnRCoFPXJxmsBoQAqsx0djIx6pzogN86YNGFEMvT1z2bGYprMhc5jnzreDG2arH7o4mU6HhNW/+m
/Ket9aH/+h5sDP3ad8XTCcySJ8aPdpo/5QpEJqcNw4scokj5UlWFtb91sYwKL1OiIXiSFyBn0AMA
U6EWHjrlN7u4wlB2Vtdmp2QxlJP+3il+2T6Ps2F21e1caN4GhZX4WQ5Zy8MuSeL45CzZHelLjYPV
BO2TNKZAS8/hYP24zZnM4bMDvSP8N0ElYTWISZdSam8aRMOXSE+pEECvQRCtZAFnWiWAx47HlKmG
L/BQDcxsk47M3zKaThVkEsNGTYKyZyt2t6zlMiCXhYvKyog6rdNbP1PjrloMgcaqD1at1ZmfVSca
tqAEnDvVhcujF0G3y8IWsGXk36MZp2/SuJ52+tjBP+rq5MGegZItLTkUaWKsuo4KhzQdI/ZOMBzL
lTRllmbrj0qTOBfp6q2w27uVC95+uYjSRjW2a8fJ7+bnWbPrF1etSN+U+rYL9GkvrpO5az36mTI8
pXNSUWmcD+I66bfJeNJaClbSrFK4evUiXfv/neSmcPWmpUx0m5RTdeZVpWvrCp19XHLBP4j7NApo
0XHQ0xwQfI03tdc0L5C27RklnD9jh6aPjjMqiesAp4SXLrQkNo5N0kCezZMQ8VZlo4Laq/JHIIru
NkZ/cQeboufhi1dK4mIYsncW75TUwEs8re3jn3wjaVN/zHYKNM+VHbZUGv8M4lufioZ8qJ9Z/7ns
7bPUGrNOwx1VJdvWCjABh3364Yp3N7LP/Rzaj+WAPKlvJDvpttwiPmd+OK4FBp9Osb+xG8gOvyep
tY6ZaI5BnTbHf06SKDdFNUsmRWalrVO1H8+hA4BeGxF8xfaEVH6ZvNQLPy/LM+NgUGp96mEcs6Yi
BNmFlUZh8x9PHYx1g5nwQ6FHPL/1It8ZMKxe+977PChB85N3M7m7bnrzRgx+k7rRz2VkYFIL/mkT
41f0fflgqnLdwSl5oTtZAofJK7Otpanj69QnGA9UALX1MUciz8biJWvU/iSjc48CkBkF/kVGKzU4
NZ7uPsmgvS+nsUXmu06eWYsfJcSsmuQ+jNHacpbLz1mjnXKfLZtMkQ8PO1VfV2Z+MN3U+Fb6yKkv
ppSu1f1KKCx/LtwcFRffMU6dgv9UDOF28zt0mFrnp0+oQ9bkr6FOrn646u/QeOjer6r0w6KTZ3+4
ao72r64n5TNGFsVOb3NlT1YSD2tQq3oYla9gqYwztuoGRoND9TVLOrK6YZjeo4mTvXATP0j8bXo4
EIYa/V+n1/b4Pt0wrVSmy2V9z4FrlUAJb4pN3o7vGiMiHOIZnYuRZ/oirUb3TQMkCyFRZcDa6Iaz
DLT2DElpLFo8qCd+gb203wNx5EM14eXDZJnz+wp/fKSOK+kmAA13/S5mBvVvpuK/iseZanpktqjr
/XmajMWwworW3Mh4pinBWc5mXX8/u/V9mC3DnoumwPv7CtzspnLz6T7xAw8bZm0rrdvBAiJ/Dxu3
3Ka2MfGEIhasML8hOXUq2JPWFB65n6b7D9NiH2EPdyDTDFRK3sP+iEaNh9LETpoyIKh1DOk/Dlzf
y3nD3sRLYRh92K9KpxuZ/u52WbmEu1z7fzEgwRFPudHLlHOm+9VFSVkhlaF+kpYccrWgvLoMyqGZ
gh6bNNXc/DGQm2p1kb6ECx+QVH5BJop6bFvAtFnJ5L7AamVyY9QWl6rX7XCrfw12QZnr1r7FwDxF
WjqM6+tkpa6aHUxtpGMWK1pZTSCftJj4LAuLLOd/qTZCEh6yAJHOXHEy+Dp1g+21lvrXmb1fJCdz
6HeQbRvKdPjCiDnM1QLGh5oVqll4cqo+0+9k+Gomcx2vy+i+g2KNe1iqh0D985iNZ4RphkFm8wxQ
y7PXfkevDFVIlJQxbg9dV/nAQZZwCdTJVR6LsV5Z49DaO8mum0qD2idSBzvJuIOOnrqV00QqsOcl
8X4LSnuboDB3Chx76+9ppSTI1BiYlcUeu+G51T/fmiJtLc3Mg8SoL5yW26hIW9+aV3/XKAS1npNH
QVKzyN1nqK3pq/ts20PzqmVO9xy31b404+aVPHyMdbb35Tqm2ssXMVX+DAZn9BOOKTURElfMbAID
dMI4skpaRsuRjIuiD/1eRsvE5dnnTCwdltHcwAQoDP3uTkZhk7win9gjMMbgIkEvXyw2Cu8418rw
LsolNdioa5DbjPxke20uwlzvGl3LiFOa7yNlpIEC5S997/xTyOs2IoVfudpfLyQjM1nO9dUzS4lh
3uNqberfPdV9mmwbKEztlhtjQldSmnCSzMessdxDjBLNyliaMqCmage3/4c0bqFYob4CX3VO0jXO
FuaJNh4zFhm+A9Be/2wPrn/WrRIBRSMegEeQBIOYPmKEvPSh+nlUrfIn6i9rAfKoSq6c2dwh/rIA
eNIZ8U6nZ3OHRI/xltvjP6WlGQ+t2pafl0lD1TZre2zLF6tUN747Ft8rsMprDWG3ZfEALI8K8U5n
T/pJjd1whW2PuyhwEDLZHTlT3Fzw/22eYeqwq0SUMoJZvi2qoT/0E4bzDQJJXVimb3WvxOc4tsON
9Mv0BAZN7sQ64s3NorgcjgEy1BZya9jeImbmpPOr79n2fV/pp1gtNE4A+/mDlhy0KIHeLunb36M+
qLIXtHqTw7yMSnBgjQ1Lj5EWL+QwjqE4vSr1AP+fk2sPQ2Gz9HyMGQBKb/tUwYkkU8ZHkjUpJRBf
Ax4NeYR9PayvZI6/dKE6PrqVn/mrGnR6bOjxRfqsitIF8JdzT15u6/iGygLmP1XGa7HMROWTxe3x
1h/zxLhAlMQImDLkrd/xu80ElmjGkj3okOvKEjPZtQG79zQfK9Rf1HnVLJCWv0QsNopPPj4WtwjN
RAlcT0MNYd+suvQ12ge/iaFC+Ez8wt+ibaRf2aU3dqgVBz/UqJ2OQiKVfir3E7CYPLyPzeJn1Ovz
dzauEKjKqng0gl65C2LFWVPHmr/7w3Ack3JEfxmDF8NIvV1tOfVXVx9XEqCE2FmXUR2eSbWoz1oQ
P3SyZwNpA0K7qroXza++i1QBZPaGJb6SPZUxZTDfRIuuXTQMBuU5cUL9m24G3rbsR++IlPn+6mOf
GtTPKTsNayQn0q9ZB4RflJnJFpql6f1r1dmXPjObL02LgERGducJiY0ETJsFy13v7HOsYhfTeZ59
VXguxwSN12JGe5GS80s+6vVGsRJ7Fy77URNpscdKFdXm6pLGQ7vtLOsAh7kL197ozxcHGREoinD/
oNv8tem2+m7gNfM5ASyKILE/7wHAJN9ypKQSTLhJj6YsrdH8lG5uxpC6z7c/opd7lArriwIBdT1k
9YNqhfifj37nAe3goX5tmyZ7Mcyw+sMNgBEHxVbHCe5BuprRCi7LBTI1VlaJoqt7b9Kzx2Bx+wSy
9snt+MmmWpNfuxK97w/ugEKcP+ZUJPl1JkAnUNVZXvQxKUCcaJStNG8D0oxQgEMjy9N2Q9mEDzGL
mxW2RVCPdQoFRgaUSZpuhUu2kujTHV4Uxltm/pzJNrx6uba17cBqEAOKNOTeoU+OUwLkBHudvTQt
tX/vy5c+fwmJGnWrk+vbDIvzbTsoPtwr9AXcxDJfpA9Z0Vpp3GfpqQeXB2nBLtEqwket78M7uGD1
yQZuhmREOX2z7PjUxkO4b0yqfK/NgIKEruL7Cohh2iNkG6EBq6vr2Yj7r2GdPKZZYP47xtFaDz3/
hz926HM1ofmpUspx69swTQzHjNZ50+LRaZb3sWrjMkZpIlkFvtGcPSfsX4LWtA5DpRZrvwQZvR6A
jw6g7Z/SzO5foH4aG89yYPyFsFGGEJ2Q5VI+XuKrwYcLeSMPRHbgbnGjGdZCDJCBK9Ngsp1t4Iz8
mniHXzJvXKOkzmurySBdQnz3zx/atepTVrCTvfTJwSo9vLISbhC99B+82eJx2lnlKbTmb4GVTI9O
X/LAdQdtF5J2ukjENaxmxxKnuYvVLHGDHen72FTxLNaD/uz0qFQv96PchnJ7xibrmERPHBL4/7k1
wZx156zJHyTi1u/GmrqKQfZe72wZGEwrOU/6wYu0E3n14FLpi/1ktqjTjiDwKMfq3XAkz3+SPjkk
y+jfQgZqhXcg0lkqxpTr1eL+ymHRkI+6A6e36rvwHwg62q6M9HJRxAk+Izvv4W9EgjZGrPlTPy3s
oNx+DZcW1cj02YWWJGMSr48/TLSwX5pwUD45U/qQo+v/IENOg9RBrqPOLOGqSb3dHnIPwD/XUjVo
rPYiyiejk52FBzdzyo0ykol8FxSZpzpEOSnHsEHBi2UTq32wqaAaX1D8N64HBFPwt1Pc7B4fiuko
A36jGpdbnBsCmjUq9XSNvc0N2mLf5tZZCqhqqZIGcnwePEtF1hnjfZ21oDJUx+GRawK7pnuMWv0y
932xkuaMNvMh6rAZkGY6AtZUxjwHpJFp95YNtsav2mIl63uWucjTpOQBJxvi87V5W+B/aH/YH1xP
4QbhGqxbZyyjkjs5mGk0NSt3rCgEtS2CZ9KWoZk3EpXO3jW3VeyYe09LIcvh+ncWu60wgrEE2ide
SXNw4AEiWu4c+5M7jzPG3ol5H+dlYKwKHFUAKvG+kc4gZqRmN38PtKK4XE2zR1I77IFK38HEzXkK
FynhaaklyFkstQRpX0+ltxZ9YHD7436Zo1Oq27wzleMwBGHB8y7H5PO1Rjlk7/ilt02XJi7M6caf
suo48SN+xSA+X+pU80WafYMXHWip59JFFMJr8ARdJk12XT0EUfhNgqDZo4W+fECIKNyxAOm884AD
YTtS5Re9QTl2HTW1BROgexNknTJY5aaP/O7QwzpD9cV/b95Gi1rvDoBDg3WeVLwMJq+2D7Kwi/Q7
NFX0h+uybhi0YM0PsN7LGu59Ief0B6vuupVM6JfloAwwNbYSg5/TsvoDBxCsyzmpYZFVBTI1rL4P
PonclSMrRpen0sM0nXO75kHWN1RjcS/HKbDbWNmU7MXM3NQHl/wIeARD7Mypf+C/UARbR00DpvbR
YeEvYxC6fIR8i/zfGgrt4/VDjIJsuWNhaS5fU77wbdb1i2IMysPyB7/L8vp3SFTQ2xYF2NC8/uUy
ndJYdPCs5ik1u2MMEYkX9iKDJ4p4InmHH8MqgfJ2V8Cz/48+3hLI5l7ZRIo7rA2wLIfI6QyyqaWC
KFiUBlDQDKU8Ngsu8taU/668c8zrqOAkb00ZvQXbvELfXN/91nmVg0ZHs/MtE3sNw0p25TD7/4Bj
ZD0HjAgiOfyh2jabe5Rpo6NeufGx6IbqXg9dvApi0/sUtA5QadzrjrqfgoW2YY6biRtfBDrq22rC
Ey5NLoIWlVFpzgv2InAYvQVbgfoEcRLb78Z6QLC9fmKb+E12PS2ZCkAbQXa0h7L6Otgn6ni821AA
HTbSVeK9uTLs2D7qSuputc7piz38LkxwM8rebNon5vhwB6ca3xq5seQuSIcNkrXx+22As41L4Smf
P9zGCihgNmVM0+pgG6oF3HPQ91m4sSonOSQTWHhe4zqyWqxfkA6bBx6alQ6aBrUkBPG6u9rUL6Ad
2l0EQv+6m1GjFCgguXQopn7lH67tOO+ie7DiJHRBWV77ZCLcpHM0fc8WAQuRspiM7m3qAJVKC0h1
85QF1Vs+xtX5Kofh1CDRlqavaOkRcTgVwA5CM4C7W3eTKaW6EsTAn+ABkEfo8bidMW/dARXSqK4O
bViACvdrbEkyXVG3PQp2z0njq88OhF3N7fEOWVpDyRNMMXSU/ArgIus2rLsVT2rlGFAEeY5y07lf
rpdjRb9xhgFHjw3eCQDcEkd9ZHMAZ0zrP8kBCuyuj1XvUVqOaekrJXbVkzSDSbW2Zlv5W2nmddWd
ZmPmN+yFwye9aZpdPDTmSccU7oH1b7AeQzLdQMMSMM70yQHAor4tInVYa5oWPzSxjdsKy8zh2Efd
m/TdggNF6e6zmre5ZfNOH5IHYNXj6TqJ/IB2l2B7J6iifhzNU2EpwZU1JvAgaV5BRo39cbT572a3
NEs0k9e54ZR3ia8l8yv1TG2Lwh3vesUnt4LuzqJm5Du7ctFcuh26RaApAWOzA1DW8+5iVFFrSvxy
ag6qfbHuP/RIt8ySa6oTfB1toLgBmRk8UJb4lyi0vQsWVToOJhV1cRmRzlRRCKoTpDAghZ2Ncm5V
fk6Et1E4bIAQKcBueu9yu46MmipLV97I6JAR++FSclr5bbUKHTLE0pS5U9kcbMVo9ubkwahzGmQh
qSPYZpsdG8v2N/VitOQP4HcGFBZOutmyZ5vG6Pqsvz7A07Zb8x/V3csvXw5q4g38LMpxd32PRV7Q
8XilehuF+du7jD7bIOtSmlq2BpObH7oFpCQHSJUkf+anNO/a56RyCsT2dfjZS0BCxe6u6nqXkugc
HqvJUp6ttk2WXFD2I1D0xxl836tV5PG+QDg7zT13r0Rtc4nZB2+n1DbBYVj2opzSf7eb7nR9Tusx
nshZ2PxscGKBvcs1wlZdfOqN5qFL+XENiUrtwVawvXdQxaqSGKtiFevg1OvAh1ouFLI6dU8ZBYl9
N/jqE1y8Fu9WL/s2GNFFdlAtGhaFSV7E0sGFgRn8qg5ts1WSgL/NyaaLq3vDITDn+m4GnjN39W5q
M4M1MWjxpWByPZOmDPzRV/q2gvYV/0G3gUqpff7nlyvIPIrKtG+XvV17KPlY30wPt0G5jKYO6slp
/i0DjI2zxfG4W9yN595r99k0oIP7X/19MLKelJDCzxa5weyTEwfRxezT/jiToWZJSIlF+uRQsB+8
yFkaewaWg8NXaX2Iu4UoA9XURK3QRvnjMrdrWYHnbGy9L8jb8cH/Q9qZLreNLNv6iRCBefjLUaQo
arQ8/EG43d2Y5xlPf74qyIZap71j33vCEQhUZlaBokkClblyrdXxYahNrbHtHKXcrQ41GKKtmWTm
jqqEDxIggkcdHSE4L3RYC3TPPEuHPKh0KUCEL4/SYIlAecYvTHFbQZftTvaWPu1+a6lsoAvkxwEK
CBadlaNDnv2eqEO6of17o/5Y561TSH1H2zIEk2pX5dYs+KwHDZyhop0vIPn7aDqnWEngfJ1p1Yss
M7/VYv+7HEl7qKvqQYfebydt8jBnabsFJjIBZGUdacvoG5RLI8kXbBwXkMJ0sCzfPdNFUN/6JaVg
fWYzwLbOvEqdKw8wD5IiyXCwpIe0fXSZdRXA6m1nIXdSxVezJAWw4Itz9e9x7HiaFV32qa4PdED7
7YJM1nxnvsl0RFikl1JucdU9ZZkZix7+qL/TIsvY9WXh7tDr6q+2bfVX2C6Hqxmbfzmuld9Ikyns
i1OEpeW+tLVgiVwn9jzg3Khj+UWuoPn828hJPqW/nZ3NyW5dQ+lekU7hiV7sobaTUkIQYiBZnFvw
heSNf6NNGhiQQm1Ivxru1jAe5YNkX5hbNsDJs9wy+Hwo5cjvFXdjaoHJWzzqbbUN4Bym2WUYveWU
Oj4cW9K6nDaxru9Vr4bReI2izNjc8ug53Ri9UWxXGHqX6/0hR1Zha2SAHFaHniOuFJbVXRt2z71G
v50sKw6tQ5vNRM+qGuoLddpq1yrDuyiRtthlMVAWEn/ZpamtRxheSyBta6m257nXoVUHNbDMv672
qaeaAlRn3K82GaLDUQO4R/m62j2XBBHKJRrfK4GPhWdehzYtT77aHjrJWe2Od6XmmLfmrBh7Px1n
WErTV5Ms4p8iVIB93oUOfmLdAtF8C4WD7LUsDFuGBiCrD3wzyv4Vwb240oqLxJpJRBr9NMfRqey7
f5pMhUcEiTyTdkv1lqjV9GviClITJjlxTpFTCeu+3E8jcNTNpIzVaVTV6yqBAtB4vJMMYtLmJXZ1
6qyJTzN14mWWPJWHqorq0+gP11pwiq32BHmMW/oAd0qtp+rGL/rwOrPr2rVG2b03usLjKmZ4E/Xp
n0s0RDtCRVkQc/kt/dxEeECIrmGUQigqJ4hD66VfNB6Db1Z77Gf9oRRZgbELiru5LUE3KcV2akiv
76TNS2Ih+glUYdtYVQQrAIGLMau54WyKCVJTlUmBnqfJUfrlYQhAutN4A586fbl3q+Nttll5N/ng
03oTbJMoSO7INyd3ZR+OVH5/jWMXkTEaJIpN65XJnXSMVkiHgjztu1zQadGhtUysRdCUJ3m708W3
COqCk5/SE7Qs6cpTpRF/5z8uC+9DnRX1uacQfTupc3bbTWF2K4fyTNp4RIEP6t9i0M4gf2604J5Z
IBoN4uTpuoLuai707mZOscuGsHwetFu1b7prkdLjOGRp8kcDvNRt/OhPK/dsOHzU8pE6SXMikZsf
bb3QXyIn/VNG2Ll/W+pZ8gUqcphoeAaSOY9R8FVBi4NOF3tq/Z9DVQxBYbx5PcN9Czbsuj/BFKrz
HY5cPd5roM7PLmRYxzIvB+B5KVW2yAi+qYNzZ1mkpKNW2drwjf1oE21EPzwvXyoEy/dTl3oXfaoA
CizrNUZdbnsVoKqbit1UDIeupNqVNjZUFTwOYqc5ihilYrzw8orApgYlIG25jJFzSB8hlb6QrVqU
J7ep14TKjpqkvgERqBx0sfuJ/Iq9kTib4D/cJ37kvgUa0I3eqPr0g4f8txAZpxaNfhf1GTBAqzc3
0iYPMbvVrO3zWzmKZp320ya1921LW90IpurSRRHPG0V7Qg4GUZdfJhkhnQiTZJTFnzKeeQ6ZZ5m7
eSTPsDU7mD9NbXwsRdfN2HRCMAFMJa3j32g/0reRE1QPVYuW5qBCfOB3DbIlUeRsgzRyv5JChWQv
8P8CrbcLkumSz0qNUjeNqWFRj3ddX8FgKLtYY7i6ojJvxJfup00GyoMy6K9y7trxusxdlskgQhEr
q3PJp43usq3EYUjExpBUb/hPaWPH4PD0Tv8caI4V0rEO5Zn6PuodsmMNg/tuXUdeI0qgSY0Gfd57
smg2guc/sWOx2W3wB3dquE1IAt7K0fp3gLKdz/Q0/4jMS6TrxWtT9dGDmTefs9gtPifky08BgJkd
CNvis92MCkjcnAZpMeysJt7o7EuucuiEdzwcxZTXHGUDJytUeFZkHSVXkzZZSEbU9hO/4cq9X2Z/
S3NPN+Nh/BUFLdG7KG2I30XZLVngyPOmL9wA78Akv63VGcHfkv9pWUsf1UNp+IgVVUb2UiDMujOz
MD62XpXBQOaH5ygrXADlePuuch49RBilMxCm1G1fXYccTln91QKzOBZJPhw7OsFfGnMONr1gLp/G
EM6ZWPtCs3q5n+cqvBRaEAEZa3mj7HH6TtvCEgpVAIyhSW4+Tr0JDLRrfB7UxMOYG/fpphJ1L7o1
AVOHkOdOKTqtbg5TcPF3AM8iyqr9Y5GE4X4cvLez+dfZ6l3PoCgaHkdQ7fv/Iq6YQEFwGz76mVnq
n90x3lIVmsAygv1WoYDYxvAZfe217GnByXvVcXbG/u98aL7VCmJseui74CoC96GE7x3dbNpIkQaI
4C1knUJRq42ZCZneFnGOTd0D473v7OelyNyzQ7bMroU1NGkundc1n6AXOvBkj3DnYHbH3qz1gws8
7qsALbWVF7xEcFPf2bVPsUvY1XTmrj5VFXDaYjgZyKY8zlN+0YvKejXcSL3AyC4Ihg3y7lMx3MBr
CjpYDJH5pOtFKYyjDJ6qgSqtjWKL9Abl+JT3YfcgnaZ+6PiPf236ArkqN3yBVlq9mP3kFjwJ9Kex
d7gR5Z56sQ1z7iiRg/ad61qp2l1B89L0Z5CM9T5Q1ZuizvVDa9DNl3pIatEApm2ixMlebM0an6o8
20inpMahDea7FZBhlSbNA3dYzwE7cDM49GVTfcnYurl1P30Dh8ujhK9bt+RGmvtmnNhuuX5wMGg0
2S8NOGNKkplk6vPKJSLbc0qrp+T+i1+ExNghhwjx/J4wRAZafTZskz41kM+xQMqJg5znpz7PMBRW
LXbpyJjuiqGxXgxbU24HKy0RpbCsl7xu5gfoAm/kSIkwIT5dRN38LC1qFr+oKIECGsela5ClOHZY
nOVaWk86skY38CCH8kptGNHuhJQdFcU4t9X9RLl4FWlK0PTM2HCBnSuydD7Q7lZfgFG5EKcJdiC0
c0W9WPhHt4YlXBhlUKzQI3NQxVga9S5+i1nmrJF5apPomZMj2nrJbdrrfUvFm9M54PMIKFA76X0Z
35hKzlB65MHLLdO70UzduVEpzodVN9/S44HAuDylJZnOPq1HRzvO6tNH97vI5XSIHIXb4zRtlrE/
GPMtXA2TspWnfoX8BSJep9z6JXtpDHkR7oq0BuzW6DDqiZIXVdYyXIQ05Vgelkh5Wvc0rpnNHG9k
o420wXnqNgeoC342RAR0cS8YtE6J5xt3Sr5JpNgH4hC9USfpXLBlq/eXY4Wfrc4wc6ebNM6/LVKS
cmEZ5yk6oi5Zy+cANivwQTz2qx38n+TPlGTvNinfnaa7M0bNvFfbwLqnUy0n+VRelwjdSYIDku/T
dg1xtcq8X5eC7WALzGJnzRlb+lGPziY5ho03Kf2LMzjpQ1zMJ+mUpm4s9q5nN49VPPcvXmBDE+PR
WCWd05CN+wL+gkM3qsO112k8M21BH+Yl4V6WutFPLa5AX0kmiDMrvQRjRNvPNhhz516qrPQesJih
nDyIwuAHk/IrgVfCs6h7+s0SIh0bL+uG85sMxOSE2qlHzFiyjsUJCfUiSNytHBp2Mu7iIqgXr9qn
D749aI9FpOiPZil6b5yf/M5+CMmDoGI0+xCaI8HvLIf93E4I8dEYOtDsD882VNBhvpdU0EvoRPsL
QPzpixtC1Wlolk8ukrAPK4owNJCmLyuxdKlBAmTENt83WNazQanuTMuwnpH1Smiypnok2yz6DmJM
WGIWZyC6KWx3eC27sr6TATIeDCAAWtGWAYWBefXm4Q5KZutZmrSJxImnhZumYOlQ4Cz4bk8PtBKa
cOrBouMLJIY8mKrmnLok+ms1yTP4jnaN2fl3ciTXKLnS1nJE94VYTTpQ33NOVqP8KU0y7Nd0YyIx
v1wYUuRCK+sFxgzxkw1/IT2hEpC84JBXNLNaJtVl0j+/QyavAOdEQJ0htIFB36+z4zJ3xTonGQXY
kg8GECmyvkl+ibRZuy1KD0aSVKSFNe82ESbpl1qgXjGDg5djnKpbHaz6D24Z2u1SLPPd+uXDsDNo
Il281ZC/dIaTnNLR0B+bji6cUoDhZW2xrPh0NU70j2FN344sNcpg6ZWlxloEy7mwEfpPqoYEMuA2
ABYU1GBtiKJvIoVC50Vs3qnNqE27yW5zno6Dih08HgWy+2mzzMkafwsLribTLsucjCerbZjVkACf
yqh4lhmkpO9o0EmT+LD0Va9jmYuSMfIst6d6y64reguUYzlRutfMFW3UAN5k6shOyc6WLsWghX5I
0hH5quVefM3Nz5BFHRJJWDR46pNo6b0xJC2RaaGutsyDi+0EcO8sUzsymZM2rUF/ZNndrOmeKh7f
bKEVs+3UbPHp6sLuRjHFuPnl7zSb8brGx/HS55hBImaHnnEoLR6QytZ99Tt0ZuUhJBt+VRTXuU56
eN+YWn1Gmg4e1Az423VCaGXvauSnZbC0ybOmILkajcd1ujxb1m0gb2GrWB+SiqQiiBUuJi8NO9lr
73X32aCaQ7hrytJAqM4KShJ+aXHL/1ZxK8/WQ+V74Zv7Q0xt13iCXkvOvSBZFCusIUaESJrepBd5
b1pvUF3rPKtqUJzeKSNLr3AYJHFObyBrAdz+5UAZ7ueMdSkFUIScIe+L8A4UN7UOcHAoNB9V8iRC
d7lLP80VHFHk0a5OBxf/nKr6E1J0W60PNYTh8pPI0L7IyKohP5jM2aMcgcT5nI1lvcxDUASecGhk
bqUTAagBZh04G+WqnRU6O7eHVEB6lQoCe0/gouRQN2GHTkwYdwv5gqIKwiu9ZncohvLl1jOsy6E7
w/kU5Rf6nUAaQccW33a+QatB5s8/DW4z/uHTVnh4F6T5any7jJdIz+eOu0UKLSbHpVZbR8/NS9WO
5sVMEeaLKOIUYqQpGn8W+OmfpzJGB38Pb3Qb7eVwnTw1ZdRvVqMXV1vABsGtNC3eNVpRgfopnsbH
/+hMJCk95NcuoaP2kMf5/XK22sympp/JSRGKjnO03n4bKCeb/S0FPhSMxEoDRCOnSWkm2Po7iKUs
6xSS5J+ghUjQZbDsYTn88voatzFqVDhiGQgS9JaO9As/EEZzgCy0oaulCJ9d+w+9iLVHCc8ttS4/
qHRu7qRPHrzyhyoC5ABu2LcAGR9o/Sc7JNvb7kSP+Gb9q1u0WHZml6ELJ94OULaQHq9vhQx0xV8m
z2bd3ejwG5xX+zJjHWtDsKuDLHkabFebbrypr05tPj/2iuh9M5prOtXZlzRDGTDSAu/iOEF7cdui
3hczWpYlRGQ93DhbA93xu9K1rKd+sp8hcHa+UmoNwMTM7mmg3/8zAlWbZp6dr1nRjceMSgm4A8Js
cHVejthNl2namR5pROpFWFRo3woL9kn4bklk6jAdyXhaOWOYFpPhDvmc3WSBAe/96HZprXl32o1e
uC0VyHKkcYHWgW+O34cuVh6Axn0yqMqNYSIkONCHcDBE0VxR279dVffvtbB2nsgR3bleVz82Dmyn
d4Eb+XTSZPZlzkA3APeiQ34a4+cmyt2N4anFHmHEOT+raAsfFnRC709Uv0bjs6pvJhorP8dOEsNU
hJotCVfjs9FW7qEDqUrqmmEwGMPG1lAHGmKLkho39/0UG6LvnpRu2LlIT8UQgSEv5yLkHmySkvdr
8kgvQOi1aaq65nJmsO87I773nDS4iSndnLXQtW7B7yVHH6y46DKpd5BvOp8g6GhhXLYVesNya0dj
tMWzSE/2tNLIfkHhgiKYPJWHuNEr9kh+tFttck7keMamqtxu6yMU/TAkmn7t+SVa0bLybFD9cDeg
Icne/ieMttcq/TpAUi1NK2RWmeLoXSzcwOapAn9wI/nnggLFZC+cLith3RQJZjuzQ2Vngmoe1fre
VnfSH1U+kMjQ+fsDx50cpnOc7bOpRoF1hYNI8IcHo94WjHe3l0N5WGKmLiwENPB7azdmTyIHMElo
61tfwDfSCrB0zB5aEpTKQ/45zX31YTVYQFemqlfIaECHKhlPIXiYt6GvTss8U3CiAnS0D3rYd/TU
MJS2zEyr28RRnqVJTqXf8FtmxtASZQGo8dBVXgdo6A/z1DUHOex0cNZVDwODHLqN9snI/OhBjrwn
CJfN18SvuodM655rq1Ne42b0znI9yFJgKwsh1U+Gx7np1R/ipCiC5WT8X5b/EBMMTfslIoc2uwEc
/HH1agMA3Bu0y19Sa8gvbhKBDwOM9alxwx+DB42/Qe8yTODVH11OWXw2/ABZo552wmDWb/ymgwG4
UJqtCTfz95JPdlgl3V9R7X+r3by7Gh2o68llEx67evbdp+MbcSfDuldsdlFq5AAaQQjwuxrYn3zw
8zBc9fBRuEJ8p07z71Nk7kagZJ9tqos3FhjZYwXbw1fTepAL1orq7M05H06wdY+f4pDmNnGhUjUC
2E/qDg3Eany0PSDZHhRRL0kwnlrbsG/C0G42UzqylW060D6dYu7lf6f8TMj/XTbdhzzuzLvl/1p8
Vqxo6CDKG/Wb1VaHSbA3J6rwqlyu/rW8Nc8UevzotOgPrbXGeKDLy521o6wcrvalzCi8w0SiVXqD
zrwHdlXsmkAt76Y0HPdxWpgvToGcn6rHwZ8ZGUZ+kMy/5yZ9CEqv+2roprrNeXh6pFYB8pmvyLmz
zWSbGJp+b1p+tgl7030JQPfsY2/OLlmVRRfIbpS9qzr6S+FWVIGryvkr2EFjlH2C7eTqiaShL7KJ
cwtvVURyce+2KTlE3820xQOjOmNHRnaCDEUErRPJE/X0UlbmUdD6rKW5ybOTUzuqdC1RdltrbeVc
Uspa46RnjZFDBGB/FvPWCp/05BTkNgAevg5jG2wl+ELCMDK+QrvJzUO+oxbddXlRohcO89xZxkg0
R5WoYDTt5EGaxqhp7iaScijmOYipcL+54fYToAdRJkfF1KprXqh5/6cSK/o3I9P7PZKKId1Yk/Eg
DyV9m3d6lh9rKOQWk7SnznSueMK7RIJNW5psEyFltCegLhPTpaPykvYol+SnDPEQ+tCC0XfcTekO
ezLi7R0EV9nDJHj9h8lvDj251m0XjdnD6vhnrHSqBuBAH3GWrQzT+px2RSWZL5Asip4R+89CsOcM
illCKqf0xzzs+5PRjNVD4pJ0T2EefFId7bkfau9ce42eb5zKo6mhGR1/r7bqz1MZsFhlwBLbkgyl
QBr3O2mUQZXv19YWKfDilEL70oYJ8D2tsvxL6T7TV+XdoY7m3Y0BWrk7Q5CrTho3/dwpUYuox2q4
mY3qiwz0KE4DwRALjLV7G9RthPCeiEunIdpbBm+SjJlppOT+lY9nxcrVQ01Lq3hIGb7mfQQ3aJz9
GKHDghM8zx4c+CDQIw3kY8wSIcFztqO9jyjBBG8MYPCh00dfIsfsBKO2d4d07/DqenAyYOZGD3e4
Br+d23rRF7+3pl3ljd1Jei3dOPHZqp67tFMfOjP+UhRR9AWVLu1YOi6t2xZCjG+EjFp0OzhNcF9X
enJx69HdmeyEv/dg7SQhk0KrG7vikD5Pfj/2Uhuv7iLgurFz5Y9GVykOPncDWFhNdCCrVvLB1yqt
c/1P89DmGA4az+IoADrFNTSD+zaIXPJ3Y3G19ay4Srs8+6czyLwQWJAIEQ5oc9xTK2atU4cm027G
Mf3q5DDRDFoJnTvoCE9gIkIjRtZKnEGaSmdeE3q7Dw4ZHA1Fd0QKKdmsM9ZVxN93SbK/VgsfiF4j
yZw+zXVbnmBQK3Zl7RcnlBshyUyS+T5scv04N2V8W059e5uoZXcc0QWH8xASXJW/5JMaI7HtTv3w
vYzzO2RIBJ3sa4W4RrCpreS+zNXgO8J0+sYGAf/Sm/S3gE1mT1xvet3X7pdDo+r36MpNO0XvzN0H
RwICnJYK8imR4hk2zWUi2o33xgB+b7EFvW9cXFhYYTjV7x11RqYgUeroRl5JGicj+wEep9wCngaC
pkRJd/V5XW1uXhdT6rsQcjRpuYujYEaOhSGE8BNk0fDA8XicTsDDBJhG0/0fQMF1fuvFaCjYza03
PKQkfhgJWCZpkhPWG2Fspp/dIKmOMm0fGvrfkYbYsByRAOS5WJ6uh4/kWnHevFXunPapFjRAFtKT
RRrZ3zNbJeuhWMOj6brWcYJd9WTPnXMFANuwB3TrL0OrPKIO5SOV7ZunADBU3gz9DwXubLEBql50
DwHEHhGqi+r1+hl5KTpMUr99JMkOGwOkiV+DLIcW0DT+jlEBgHz7Ka1H/W6Q8hN9pG0+DJsqzI+e
qmdkFCBUj0nP37TiJ13+LsdClLLRzE/yB379WV9jpWONhe3pkxytdhmbROhIuhHaS3eaD30S7ADo
0mThvHUq2qjk0NHm6NI4wV9yNNEF9kz3+lMbq9Nd7+f9s2Fl8dGhPRxmeZy9nY9PcbD4XHqhtjOQ
z6OSGvY9wmC7lR/Xbyw6Jifb21LjV1P6QoSiX52o52qs26e5f52ssL0mcwDZsOlHN6Rt0SkOdUBz
wrY6bB54NnVVv9lacVblRnQTovi9WYO5Wbh+Ml4kdKkrLBsVn+Dbgnj6AGeSwKZmDvifC/0F/zRJ
/BQJiD3Pk/lGVt0VO1HoxpyTzVTkDky8LyXAhGeLut5LMCBj6s2xeitDRzPxaFZQNNHuo++RirX2
8j/FVvtXx577sxzJAwAY7ca3+avW/+JJOXjNFMAgYHH3OL0DJIJDpYtWA8y1oBbDBOasjSFgihLL
qDmjE5/IUDoIcQzzuTIzdetCBnmEFwLtIAdG4Uyrxwc6utsntTSjc+sEfKsSlaE3mfelDxtG1AK4
WoFx8ps6y++x1TbVgerGgHzJr+/18vgqXXKmpUFZnVi0CoqisTp3f49WO1xkhRja2nofu2axFJjr
pEhuaa+lKUvUm+sC8ivNvy1SO3mkBLTrUEMDFeSk/i7LQyBLv7CxK0o2nZ7GQrfuJGSWxFJ47CXP
GI+yhkYzVyokSWSzb3bR/XZ+lgYlVZNt5zbQ3Aq/H0U834hwHXYnWt5FIVrclhxxqFo3h+Nynyaj
dWdOBfcsaZKHFA1nYZeDAB3nBTpQe3ybymC6XQ9zX9I4FhvjbVF3RUXrIGN7qCHtLouzjJOmdYY8
80aVSlJ5HRojuu2csAIHCvl4B2IKSZg8/BLm2TfAYQPv81v7lOnUT6OZDV9DV3Tg+UHyNNbTdOi1
EHL5totuW6+/aSvT3CByDtmQOKQ0zVyV3vEPdVRqi0PapLew3OnaoTwUocm8k6bWs8iMUYk/FqaX
39AahMSW1dSPhW+idDxQt15KJ3Kc1OXPcVwP+VmOnQoE1TYT8XLciC6lyuxRGmmC6jCplFBMq/e/
Nm4JmSd8jHHanz0qCN/GRvCSQJf9MBazho4dgsqKOUcP/5w0CuZHMSkjp/dtFpO8f5k0ws6NVELc
wkxKBrzWFf1Kpm5bleifqHpO2j5mEwkJQ3BH4xJ7QnHovBTAth0kN6stAJ4IYVE97KRNLmDRonXq
Lbq6K7GflDYtFxKjDkWEBgkFGmk5yDN5CDIDyUa74o6hqW8ObQxU4Aw/h+QUBfPwIJRemCsdMmRd
pbSydNOaADtX24dVymaAWKRs6fP/ufC6iBMMLm20l9Ui11lfa1UrySky5ocP9mRg8z+XcXyqxP+o
aQtQCr0uy/+364/vhwabmWGou6uM7fS/JmNIHwEl9ueSBtjNopfp23DWRWbv0DuJ3qatj/WDoYzb
Rf9yoKfwMJiNs1sFNGnlOkOUWF7ZTKtP7GVORpFapwUiIcETCwKj2hVQES3IinqoSRV42s2sRXBM
ZZ62ibVWR0q2na7rYR6M6Vo4+8oroqsMlT5pnsEKHeOKZpE1PkL6UAdwznKRl4GPEfNXt1xhDA9y
udUszwqtfr/ch4utS4LKf+A7EZ+XylLses5JiYynD9UpWYsCDPqUygBR3VrLU11iKvsg9LLtWs5a
vUu1ah3L0lgkoo3OV/byQtLr1FtIv/0Hxfb/sNNBOy+1NkE/Sgn8hzTJkp48CFPbIMC0VOgg0FiG
K6CbtmHF0R6yIA/uZ8UJP5kDu1Mq/c5tpBXRp6RG2NmgQ+YkvU48V/sgrs2DHKLMTu1n1KydDNZm
CtmKUxdb6R1oIAOCxcc1EEv19aCAu7AoJzOqwlR7Lq1v0rUshqKKN3PPkaPKbJ7kq0o10OwkKD+P
fLpo4qnCP01jUEFriCEattFlOUWeiVOYCy/yDC7K6AIZSEseG8BkYf2hhYZ9pp347WCIoTV3VQ4A
F6PqKTZUr275Nh7qoP7fpzJ0mSUX+NfxeiUZowFN2UL73JOE+PkSHHlhOXacSUUKst60ih9ckoaa
tWeO4WUdRsJWzlNCM6A+PvTa4B4/hFB0TJvNEiOXkHOc0YhRY0EaRCwtp0jnh6WlbXXIODJFfySG
axxWe0mytlleZZn188HVMjhEQdKcY4QQz/Ls34b/F9uHlf/zUuHvXkbahH6yWV/gf14myQbuJ/8W
89tX4+klXafT9CBnLZdblqEN4B+Xfu/7t+U+vtT38e98cupyhXdWefXliqiI0dkrDf/rNf33131/
dbmMnNokHXoG69qrZ7V9fFXvV/o/XD9LAT18/A96N3532Xen8mX9+7jWZ36vHL9iSxrl51Ic5Nlg
WdnH4b+FyDiBJzvLs9/OXUPWuA9X++1S/8XcD0utr3S92m+X/zD3v7ja//tSv31fOkV5hKAb0nPx
1v/21a6O//OrVVBTSehU+Mf/9H/xR//2PUXdjwzYf/uerMus78m/zf3/fD9+u9Rvr/av78f6Ktd3
/rdL/zZkdXx4u9elbDjJoiSA1KVD9s7dTDxAXCd2z1traNAeBVeuATvEGAp0TN/Rbp8UmbeXgdK2
eoc+ptdBeFfHsgJIVjyGBeJWLANZ89uCchjA1LOFag81iblEsaKpd5UxqndKkI+XpAgU6Cec6atL
gbvNI/2Th8Aw8DnVuO/FwYts9xKnDsz3jOQhoo2dTX82HfMgFqxKjWIvM4IJMFtidtoSLQPlFHIQ
VCWL8rwuYCtDcA+V84d1PWOGQS1FB9QfveC1aTR7kw9zd1sNRvhKCbiinpzbl3iswlfbnX7A1oym
kBjlMWQOtB3eyxE4eJgDaSiSo9KYyUDBGSRXDdJndfCiTQE/waGsKyE0BRnW+d2p6Qe1vh2BD71Z
+/VUxpL+aCCTiyGMicAVAg634GmGZWLn2r5y9L8Ebme8Zog5Uxcqn3s1CT6PreuewzBGB742IDLy
2V4bY9YepLcpx34bJYp2ll59jD6NFNQebN8Gf0FRUxPl0AKK100Guv07jW0/IF/SnkI1hkU9jIQW
Qj58d/JxS2kiOmY1Gli+MQ73Dgy294gwnKM+N289tdSjvaFALQDVzHWNKCGGuTbad2mxCbChc+69
27ZFEFWsU/aCR5hU9w2SHt4diclXHxgEqlLq8OJDDKQU0YtD5gGRuwvJBudgInp+b3sm2L0WHr2Z
hIwTFvYnhM50yBqHDIFAhrZNOhqaKEBFYliFrn8Edq7voJa3PtkWMpkItPhvXnglj3OQ5DQFEWyM
8OhmoHD3Mjif6JWBQsl6805zdYj7MTrI4HymfUCDoeUgg03TNPawGOiLFxhqt9e8PoASVmVlVUv3
KRQgRxlcFJW3MydVO8o/wSCphZ6SEtzIlVPda3Zsm5sbOdc0wGYXvWXc2AqqXVYVkvHn5aLb1OeX
knzCZ89GtcVlmznnifLsKRYSicIcmuVdbI7UbOc5/mwMTXRjJVW6l95QRWpegX3+JL1Q6P1Jt41/
NYtyuPNa/6r2Y7xzXM1HAFypXzqaNW9cY4B4RwwLo9WueeY+KONUvxhd3bz0U7YN4iJ5imvl1QRq
dkub2nw0i6TY9q05okQ3IEve58M58ewcybHsB1yAyVMLTPyYCfB8qpd07UXTEB/A+MOz4lna5z6B
G2nWs/oih51hItvALdEUGjr+VLwU9JKWDgDvslGKF0tNYAyFBOGcJnRm8X3xD1Ux2kD/jOuU1iZc
RLr5aIDxPfU25ErSFtJi/OioQX+oAji6pU0eigw+qjbxSAiJuTJOr8jKUxxPIbJlKenQa+++6Xv1
EnlxKBTOnmZjgNpCo+sicc56F/Fx9u2R5LJXcHRg+7+VB+mK+Oouw1bNvk8NsmQhwKRoRjzRiqvw
GYg2uz+n6V7TsaD0gejlt6IrvkKzBFHPZKHA0xTtvg3M6UBloaJr5rwe9KRp0K8WxtZv3jw+eepN
0sEfNxpFfQ36P7uwT+5Qdf861l52tGuY0+bIN0GA6rsQGh7N1S8IPs4PsTXuos5Ob9KpqY9O0QaP
bP2tra6U5kORqtecvtNdCC772Kf2uTYb2mzBSWyNpJlvOrc4p2brPNq15TwqCXBmfSbvK21aYUKF
yU/Opgmn+FHTnGMMz+Bdxhs8Dql/gkNSgQ6PQ20G1VFxgmwDi4Jy51h2fxjjrtmAumpb+LbpUVlO
i4Iqc9n3yb6FGeTSiW4XeSZjXHLE+1bNk20fkk/SAD3kg3mf5ZH6IC2kGISgSeiAhiNAOmpPHSEh
hF1a2kxHSyjP5YhXiIr4aP7IkYW8rrL3douuWATmZSdt8pDnXv5gOJ/QVU/uXcpYD7mxzREJf3ET
8yWGDuFapW39aRAwUIuGtDulCepPcOnR6U0PEJRBbM79IigePa0uHtl2HKdYse9cKA3AAkCnyJfu
SRBAPpXOrO+cUlV2oagGzuWYn5IADIYZRp2g+90AJaz3fu3aWzcIhlu3jc9pNbqPneuNdEuE+t5v
ovRrryRf2koZHsPpfxi7suVIdS37RUQAYnwFcnY6Mz2eqhfCrgHEJEDMX9+LTR3j667b0S+EJARJ
ghCS9hpq3EoIlyIKWueepiiIGBVshCLl+Gb0YbszAZZ5QAw4NtSgiybrl6NYV9j3QH4jnyOGNYOM
vW4Mh8zBEoTRJMUjlQHbde70CmqIJb6BWSqKPePVdKeOirFDWCRxY2A5cpNd21qIANqI/MWWvfTg
VCeB3JHnzu6ZVzt6j0DIaN/RRpXwCFyzlDKEne+xKv1YVC1k0KmsM+fAn8WGIGOmvR3hSuaDUD3e
jQ68viNXhyOkrWX/wJPJd1Ol8CFoa+/TytKe4T2WBD2DoEZkKOYtzBQfJlHTsbPmO1TDDW5TKVnu
KW3yPMbzKjXCu3o9DL/NsXljVqu/isgF3q7J+B6yLcXWAmDYGi6wQh0uMcZfB6NpBhiqx1ogypT5
FtTrzyyvw+MoIVg/6XcQ8oUYilM+ctXYdIoEbmG0vhsdy+7MCSuVYQTbIVuUxXkASXHTd/30qjSw
c9B2+JLoilcUzL3aQWoO1pXSYMW618rUrkIZLOBokYvCGnUSw/WAKDZ2a9lY2+Um0qQW0FG0Q0sm
dT9oULdcy6CQVwagPX4rVcyUSwCznsMs+5XxVvtlurU3iVYi/Nm7HqgoxUPLIXI6uCq83nWsxIlO
AYUvdeGkWhTfCph3lm5iXDtEQ65OZv8aHa341rRatNGNrj8YdYfoQdmgOwsFCL1d8dDYpvFUtw6w
VUC/2Z3T3DcYVkB0G2g6s+fgm6eNCGhvEcLNPJ4qfaf0TXbWq8H0OkA3pQGJTas7alojrxkEhJ4m
Adamxc0B2CTb2cd9FW0cIEKCQW2sywAdyZ06JQIuxa4FlzaQjJpB7rVeip1difwWg1oIMbci+pFH
1rEquvY1zWqs5eVGf1CLfHxwenSPVEPl482MevdZjRuYvoBUtOdaGT1BGvg9cyGrZ+fdeA/L+WST
yTY5aaa0bo1jY7QJEbv3XPa/XKO3Hzp4wmA0CRHyWrWqt6Lc2nBI8zQ4GT6xfjxHbq/9o5mFFowT
M89o9eIE6aRi6xQcwPkYknmRgNVVKQY/l3b6XoDSMysryKuTQI3DHupTmTUCi/lJuy07TT5YMSsh
NtXY38bYuk4yBlEgt86alSe/J1O+g/mlv062EwU9Qj/XRIf/vC0VdQfFNghocOg0xgi+KG0KMjvT
AD9j9T1Uy8vfHZvl6VVIqI0mVKrK/FFTa+uXmZob22bam3D7yodjVH5TrSTZq6ZdHUqhZ5u2bFO/
CdFQ9dY09jMD6crrlvmNVkhYSQ0ARwCchiEfFGqz+hueJQ945DbwwK7rQ9vhbMAagiRQmxVe+lsK
ibEnsB9tyB9wCMJVjdho0IK46GIMoeYvnLuoAM8xx5M7FiDGo8OtgDLtoyu0qwFX1zBbSuBufalS
c9y6HPLxUWjVuyqso7Otl/keBu/uyRVpcrDi2DlWJf9tWZCNUQflbsa6Qk1Bh/B7WR0oR+W06eca
a7U2tt7SlHW7tWitFkddu3HTAR9ZaZtPuV741ZT3D8Wcg/fkG4v18dybLYysYr32GWBgB8o6o3pC
OO990o38Ht5u5RUeKJHfCpnvKJspbXnNdOBbLQNL7HMNKqKdiOgDM6i0IUAJWQWMMQSJCh51QTX2
jZdK5tz1vOufO+NxaBP5GwQ8Hx8kgEn4N004pMIF+QhE8K5T0rwXvQZslMt+tlDPtvMGWteJecnl
eBV97B6j/t4EMd9XE+tBOBHMBREXdPwO5vIz7A145XwuXZL4VIx+Hk3lFl6n7cFkgBeIwaledNuF
7gUDMpey7lB0m0Fizhzr9uDZGFXcdJAsbg6IdV6nmeNhLRNT+t4Otn2cxrC/UXlqxDfTqgXYGfhI
+/1g7zMoDJ5pJ7x3f0KuNwe0toDwfC+7lwzCIMcBSoc+HI4lZvDJc99lcGkPx+fQFkXgxPI7QSOh
cKZBrEmBjQTlaQOAGgrLONqVMYMpPapQOWEtYdvoHDS3PVdqG5+YArS2EqLvxahm8Ey96+/tslAe
wtG64J3Ov4kWyr+wuwHcZc66rbsJMSoVxp1i5RyjqWQYDxOPHmBlUdzF7i+RJ8mpS4zibjDrq5aU
8lxEmg2PUw1cdU19Vms3u7SifiotSIb0Tnmd+vKfzh61szCFdgb51dwkilL7bRQntzBlD2Wlaqd+
ztEmGTP8P6c7EtzKgZ0ZrLhnHFeZtUdT02FIawrwFjIbzxOWxLaJN75J+2sN2/p3rXS4F8H441KE
7T8tZ9Z2LNoBbSAzXsdMwk9xdE+hyYtNVYVHw0iHfYqZw0mYpr2TDQzkhhRrATbiR2Xu2EHU5Xu3
cW+JEO5vQHw61QTlMOrBuQC58sfgMMysAQN6tcAE9DvEmHYWfgfIEGjiaqHRvhuF9arUkOiC1L5X
lAJSuRH8QnStnd7sUL1IdJAPjhtCWsrEF9aDui8gnmMV+Z2YwN0VWFSclSY2imNJQDRGONExtT5F
IkRYlFfuPxODI66+LQTvfitdvykw/4w8RbwZ2QU8bfNEm37g1gk+1eiIkuo29JAwn5o+9nWwS36k
OQvScNS/RVZ5tqAzj7kXhO7B+Q93U+ZYr4DBgIDd1W9WaWOmrsEyt2pH9jBW9TuIo+EeYzltHwvp
ZWHHf8Lhovc6XkZbrnPcz7bqHoeh/p7xGiBSIC0fw0lXoD8F61/0NQdwYsI9vKbEPYxYyw1wMZAQ
k8mVqRX0AfR4fGU5IIouk+63tqp/NsD9vOdJd+OTDR5Tlev3Kod9jVtx5b6zmhxSbNlPkTbmN8Z5
jcl26B5T+Ahc7Th+cqBJDIc+7aWOLe0CeN8L5aq+khh8ZI1X6mKOKNaXFUvEVYihclkk2zHHqFkd
4U6Vx+pTaQyOp3K3ObUw7wiaIjThUiPCbSFB4RAwsgug+DVs5zDtQcwhTvfnAOvkG1QvQ5PZ9yKy
XC/FWtbWLWwMWtBVy8taaM7ZMG6tAGHR0rMg6Qf7MajogTgF9+kW0r0d4Gtq1X8HctR6A+ZiScwl
H7uEPZn/WUdNB+vNRmXo0Qw+PBuK+0EfYg/vmwB2xLKveWX86Nuw+qaqSbyJdDkcyMoKJH2rhpKZ
Z3SxEeAvYIWHAR0Fo+suPMSwJrjUAwhCEO+L32PMCsVYuc+Wa1WgvRv5ruKO+5q7YNzLmr9jAc3w
4avVnWswN+o6IMVhkiGmFKkQK6y37grx8qV4rYrBkw+NNEjcd9xz49nPQ4+wRNONcjPMpuVObnM0
zSw7jKmaX/W8Kq4pN+G2m1ZvVAMz3Jn6HjtAK4KeWGwjFoGfAeOga1jpGhYvp2oXF+74GFY1rOtn
2bIBroJ6Pop3DDRBEsXqeT+J19HFApdrc6y72VH5mup5EoRRaRxor6G2L4psMP3kWfKS9TcqDfWq
uk8daAyHrQDuA5IbzcFtgFoDi7YIupyBnDJraIKGYfwAqhMDQTzSUcGHSwmVbIcLFQ+0qZmxG7tE
u6dcoXO5hYX0PothB+aaFpoizPe+69FeUeLmbTJ1wM+Yph3MOHSfyrS7QOy8eQN6bfBBbunPzhjZ
d9OY8yBymvSbLaItAZt1DRwrDUAhuPgxG28X5Gn/s8Zkoon2XJhHkA+fdYXrJ3AnWSCYjN8z5RWE
gP47M7iyAQHVOkDesdjUvDW9GvRJTNYK0+9gY/0oIIN4GyELayiN+djaDYb0TL4xYQIQqNfVJlcK
kJzxL72RgehTZmqJsYADvS4i+cpUbisZHzUoJNxPritfSis+AZIy3DBVb15y41JERfVsY5HzEW8Y
SBUotfQ0vEzh+FgWuAuRlXWBHg0VTOfVvPQaTRG7zqnME7yZC/A/YQEFNsoDbTQXUhUygUwWxoZd
6jugagZRNWRba4I5JtWpege4RhU6X/Nh/ai11/kkcQf7dnhYwoLhg49lqgBETk4b4RaBo0UboOqS
Y5i63xZLjta6KCIRoCPHuOWKyV95GsIqA4Ktr1RW6PC0/pKivYWwPtdTBHg+wik8fVT+4eTayGrj
pLh9cgEc08TaZZpsYjAptmwWLZj6JD7PdYHQSPxS79OtSWyPdcxC5BA7wwCMS8PxaYei6lgqwFBO
GQKg87oHStlY2V1S7kfqb3uhmHy26RXpIhVDR9uzoE34My+waKeGqfUI3e58N5aYwJWWAcfbCaIY
9sTF+1wXjHMD88LZoUMBBYa1BjDmjAFx3VrTBfLDPfpVqBr1JmSsjHlH/Z876Aidq5ekS15iuwGo
iCfsmUM7bEdZmev6M+Y7+q4SiKaDLxhMcK8+KsDQXpUmLn1RasnP7JdZMuOHCfYE3OQx7Wgmrh85
kHlbx2bqS5hOD0oEuSYW9s/FhO5CNkYHXZdWbsLceeaVapdgSMawNFdUlp6LIonvWVbKC55Ne1Dq
6HunhshR0byJMFU4cId/p6I8rsp9bMBdAO0SL2ZU/oBdAT+nGjdOeiFarFVee6sdzpyotqCkDWd4
3iAP9MgRQr5WjpdtF8M4C0JuWEuvwaj1tQYTxC06j+k4Ai3ZzYQRrkME2ijd6tHWeLfTIzgE5SDv
X5MZVOeMoBf1ylhAtACdN2iC+nOpd3bQF4a2Iye0EZLFgWrDl5u8zmjvMFdW58r1XFlKQOT1dOAX
V4TyKiN9P9gSQiez4mk+hPCCzbIbryFnihY7e1ZV9pF2AvUMOK5E5ID2Nr1bHCdZQmVrPtTtEMWB
Qq0vw449552SbZtMZnDswFOH8GK+naK63Agz8+CSif7Kbc0TuJZwyJyz1IepSrSFFnd/paI86mSQ
xg4aqT1rzwhQg1QtkTe1MwJ87PT7VUlvLoqijN2Xtttf0yj1VQvMUizVFE8Dxmq3hMH6llDHLAtf
lMZRz8aMOzbQAINSsnhH2cHi6ZEOVQYozxVg13oxGERYLZ7SO5UZUBde8zlrpgB4HMgfzLvXHZzl
JQgjkNFWbXh1yCQZTyYW0J5NDZ0wNJGxdsFyGKAi4FnaZfxzin5rtlB+ZSAPskKBRVzTABPLovrM
Rh6dMhtILFPG5WMuUgRJJyv6KfvfjSyhe/fvMUY+5Rt4etdntRbswNNbF7r1DdO60ocvjNwtPT3l
NReIuGbe7Rr2gGHJNARMjnmgGhbfEgKVNgjaQV5Jqn/KCFtK9XqgrrbT/DioXigwtdSZNPGCIXbq
KwqwoEXYiKfIAP6UUvwjte5VekQljETF0iq4dE3fOpfSFC5GT1H3nhk2FhOk/pI04E9NLRcYQlv1
c1uHWHJHhcGGkR40AqPbkPYCK0PwxRtNzvDZ21IFI9RHKMMVytGwn8bZVhsscAQ42AFehvmSoWLE
JpI9EwaCTHOttWpjGI6X8DLb0Q7o5MO1L4MvZslsmIcoDzRepRuNx+mcWAda6nxfqZyKuLQflltP
WRM1aKcxW4K7YWOfQrAaUmbf0ViIu0Z8DF3N9Smr21JsJIQM9jQIYgM8pI0RHFDa67S/cyPSnrXK
na5jaz7mmdIdCpeD+Z31UB0Dq0BgtR2eweFHKm9UBF5qdqJy2qzVKJsnKQSQZFH56w5IQmY7xqfM
IyHcqA27MwKc3mKISmWkiYtvJUf8G1LHVLbucGIstllAzPtrGRZt1UOfJG8Cup6a66mNczEarK4Q
FJ0Q6gRY5yDqHeEXeU9FtJPKKdWDWgH5HtBAPsk/fxxBVXJdxMxba1dzbToX64ptPdPXSHdxCLPq
yCAXvUo6UnlK/lzQXgP+G2w24D4BlMXi7k/oC0y7AR6tu9aIhlejnXbLsiQg537EU/NctLVxb7MW
qPZSg4+RHd1NQJG9qPGU7N0JxECjc7cYIKkn3gpnX4y9elK66H+lMIV29n+rF5nRXUPf6hFSU8MN
g29o9og7RUAPiQYk9hyXCM0xPNCAxOKlsY9CTfq0t1dsqM+5wwXmWw60zPCtwHASpPg5S58OUAhb
zDGRpQ/LUCSdLyVsFlgW85mCAvi/AttlaLkld/QTJleVbeaib6G9zK2yK1fznVFGxsVEMGxRQB2N
c9xI7e6PACqyCjAOd7RTzyABPkJjbYeVAvnQug3IVZkbQ00NWSg4NQ8ivSGwV9+oJG2a+XsOdXva
p+Q5hGpdC1JzGVyBM+ObRAxfbDp9noQ4eXQg0n9hTcpW40ULRioCJHYaQkm8Mdir4DFU0Hj3VKkM
BHOze23Cir3a/SwwmLFkE7WoVddNixXFnlXvyycdS+sqJA54G96W4oKxS17p4/cK09QgzN3qNLWw
v46r5KoK81T90XHNZv0Cc3KLey1slV1lj9Y2QRD4uwMfyB4e09ZQsm0+3i3uhkkHd5gWwmZJnZt3
LhiqgUgS91kYUD1qcQFwCH8iYSU4RSEWYiRLbt5HOd1s2PNHTRJZWnP/7tM104BFDESEyIGJjdbg
DzmMNCvDggFlK+z7toao1aw0Tpseo9U/NcDghEUl9H9aaSw16KD1HHSArUC+5+McY2qw66AjeqiB
LgDCUHpUEk17qrmcNqEyFFssgGhQixirA6Ah0qe9Vjmk910XPscp6qrwR3zS7A3toupNXV7Uzs4u
S20N2jQMWs1HNfSjeNYlgt+i19hDtrdpfaEyQY3VWlVuzZmAx+ZNNatZ97EznDCg8ilXzRLWS2re
SdWwjjecQKL/U2MuTyveeryAFe7IS8ev4gpq9Cqs9jobgIHRqd8gKzedzahQ92PvPrVjpp6pyAZb
YQjMOHEhtZeY6G9GUFeqbl4wKG9whxlBVSxVNT/TCzCNQrnDCOtG7Z+KoPgG7VIdcZ/1pfnLQQiL
LO8Q1XJhebkJ1aHZ6AWWZv3/64A4nOTD+ivrL38cZKei28sKHVCXF+XRABP0KK2uPFKWqTospwsu
fYQTDJg1DxggyrHYWGh5gQn3tE0ZQ0kEC7W+AL0y3/R4Az1bsm6vD4NuYzGST/eK+2vJMWPM75y+
O6hYhNtGeo7Ln7/o9PWmj7/Jtdyr8ho3+2PH0PftfYcOg2oYGQSUuOUm2xaxreswDNEWjU3zJxVR
jXrM4yvtGJl5hUsrP2mjy+9Fjrh7N/KrIxPl4KoQROQMw+NhLpOI5mtu7vodFHj8SpfCOUJbAbG3
XDTbSIWebJCwUD3nM4WEi+RkYxABKQdWeGaEuXqQqRW7kypkf8FWCzuY8fXfBLqmOwPk48CKMsSP
Swj4IIZgYwU3re5po8CAckk1jb6zI3AM9dEZfDCx6/uxMLGiEoegyPASQpE2pnMByFv1fRPBMwdk
JIhYd8oUxENdPeqygs1zqJbPis4SPzKM+lWYmAlioNuc04zHftzAmCEB7A3QjxYN2Rhh+e5A3hML
Rwgmhd9HGAYFvaGVL0oJN4VK/gjNcLqyxlB3DoQytoC0OZ4zGe05de3H1AKBWA5luSuwRBQUMvXj
SIzgTGKT5tqwVTlMz6kMxlPDQx4OT5lIVMSkYLNagYjLlQRYQ7Wp5QVj+zJK7GID+4d2wx0lDSqF
YbYZ8mTZxLW7HewuvBtDeJ+bLvy5VKioH2mTAUAMvc5cnCPw/gK1zQco8ZjuS4WlEE9L6/ysR0X4
kmj5DkKrEZiN6IJDNw6oVmRgZaUD29FjAuaPkTaIQydGsew1QNiBC1MyYPiAc9Sp5nh2P1Rerme6
b2t5cYwgVn+E3tSf1FpGOxIxk7Npt60DSgcME6rThmquB65laxVKQVq/ACTRHjet3n0f2WBhqY3j
LKKy/jOJKBQuxeFA104zepryVJVSVKaMDYi+z6AcNzvd5eXRrYbuYDXlEwtdfbtePk/jwa9H6FI1
AiDEQTkZ+mzxBfjCsZ+B/myGgluT+VNoVgnwRmx6rhkpPjqLZu4xmmMlHSzyrflEWpCkKIr80APq
gGVeOAjWKmLYRA+gk/aTnsh/tPnUiMQhatwAg3IstfFeIqIPeGm1qY24heham+ztBOO6RAD74ZtT
Ac6AFZVg/sJaoFieCN06usW0WSqFjY5HsqSpmOqvVTEvtPaDAtewtCvyvZxxyqNm5vmebqBA19qA
VokH0LcI+sLUdL7t0Igo4GpVsOo6snPPW8QI5vL19tPDpLLlEa271z1rGaXWDT2XNfulXstVPPMm
tsK9AVkGeFggnI8HvFZTqFVQvgWqaFwuOgPyc/QR2amgSpN1wLDiitfNeu1UFrWt8+dAytOdWWtT
6sshX7Kf/vh6nNbVuHjYEWLmmg5PicGcaUMtoLH1bPI78PoDyGpgFaoxh2xDjwuL3cVxfdBrlsrW
J7pmFaUEIG194LTn63Gu4wZFCcoUj3QBXI1aqgixNgLyH9jUiNGhPeeKnHwqQE/U/EkaOaDNcGZ5
GjssCw7iaKLvPtYI36NxzknawHm2+pzPOSSh2wZypPR81tv16TVfksvdLWpr07nhxtZ/jA4G+12E
r/a8Seb7webf+Vv2b2V0BO2gw9YslWFF7M+p1B7BYVXpf3epe7e8qfRO0qadOwJK2UTaoTy9yH+r
87cySEngsax7vv4C7aHTLr8w5sAG1lXiA2mHVaD5b6/PlF5ierBfytYspb4c9rey/3qq9fRfDotd
u8KSTdR5fO4juQrPyT/JOd/NLYj6zE97SkyqM2hbYNeY50jSoZRfTkJn+jh8BNwCbm4fhZTSu2ra
yTbb08krKIYGE9sokLtc3md6TanrWj8KX8rWN3mt97cyoc3MDWqKVHE9DZWt2fU01KTXLKWWN34t
/PJT62n+9kudpkMxMHrOWAM15vlruvR+X5N07KfC5Uv8tZQqfKpFybVSzKtuWjrynvrYT79Ftb6e
FSOv4tCFP9ZOw5xBYWs2nTsW6l2ojLKU+v/Wo2PpsNTIginR5X7pVtdLX7p1ur7/laTnwaknp2QE
qBMAPG/rjaBPDbXtVoPzD+tAflejCI2ZurAMAbXmRJ0E5XPAFmcA5UcXV8FppG2e166VzvXX7nb+
UK8vGlX5Um99x2hHErkK4tujunzkv7zHX44NcwWrWOpxuXir+DGWqjjMg/fJh3gIFO16BC70Kdsa
WGhBGi72/w7WPg0PYhpg0IWsG7pqO0rgKs42FoIbW7oZa89P2S9lOt1FoNdocCbjWN3QO1tQ0gE8
em9g9WunDMb3EcD2yafRFlyEFND95reeqodu+9THUFXl0vk0Bl2unp6j7DTlz1AzowHo8kxpAErJ
pTGvT1rCllcJW2tPjQZifVmgTMUI8dCPO0L/eHmUVPgp//EYgedj9TQc1sa0tLGPMS+dnn52ba2U
ojLa+7cslf3tVJkuDcimBMY8t6eLo6pNKv6JgIbFnKEKlu6WVZjhQVjABYoXU7i0Gz3Ip/xq59Ed
9USUgmvE56yI83xj5drviOnVMW2xCglkXnUMoai5DzlWGs5d5UB9J0YMRlMmaCZ01f7TJw2jYnzd
1q8kfRoHkaST3wsBkiviCB7QBz/WG0Mp2kgT6H9WNFupX9oE7P31G60AyLwFUvGeKiqDqQXw7cU8
CHRqnHr+KmdAFe4lqE5Q5ALWGEYJnFsPlXRBJR+qHfU5U51hKCPAIN90uGXUeunNds0WH6PJsjDP
b6NvClTrYMFZ5l4rpRlQFU1C2x8yiPgALxujxu83gxbQnaQNxkLQzrAPdJX0ZJauaoRBLlTznEcq
qxLuelhiuVrm+DMGq+aA4748mKxXcsTEf9Irnol4oyVdgwtxfXXQj/Sa1G67T1ssEU3TcMJAKceq
nA73TfGOL0a6wXIj1OTnx71enwLc8wYiF2/wQ3oGuEPZSFhGTH4DG4pDomK5Dp5gmQcp22+D67KN
KcfqiIGesUED+Icu/tOsbhlYfypdXjUabq/tu5dONUMlsLLwMWZb76Jmp4iMNM2eXq/lls1zS2rb
dJIvfdDyflPhl0NKBWHbuIQ8IubiI8yeYHlDA9Ow2AoD6tBwx0LsEOZS6OTB/vLy3mm341DejM7A
OhBQoqDt780+vyFw5mnQssmj8M5KUj+fmpuVXwV37Q39agpJzzni6EEufRuVmHejBaGxzC8XZKU8
0yxh3KfvFSExPcmMgxHXbJmkLrPYZWRBLyK95+vg4EsZo9kC1VmSX/ZT9r8PMJZjqBkgfLtVUxHu
JO+3YJHZy3Tpv44+LFZDd7uQu6WjZbiN2T91E5u7ta0WluEDM9TvqQgRdXxPqE9ZklRKeUrRxooU
VIrgYIHxY7819AniG/DzMaS5WTuOZRhMrfdjyK0Lqz6k9SDgT4vVj491CGomQ2JFXgtrb7Bmsk8v
4NqL0ku5jGfcSU326FOwvGj6bh4Pe2qRAMCMoBroPoQmwp2mZVt6/eiJI9Lm6R139tT0mqlbKtBv
Z1h0CwpRT8tQka7sy+/+rSxu3Tk0y++aDl9mvxwsdQsU12Xpzuq+20K78kqXTWezZCR2efNnOYXO
aA9SxRJS/F2PC23a2MqEaH62m6CTTPs/feHpupcP5fL20FdteZ3oH5qa5Mfp0aqNoKkVsV9XPvKO
6UE7aYX3aUCs6nDALA2jWJr1pyb4KUkXb6SFCKKGtZYnoQK3F7mNjwQwB9ssQSukbzzNf6WONTUF
0eyo5FvwLptD0j1WE7d2mTS2rLAxNqXWZMssBvGmgXR68x7WswdJVelQm59n1vRG0A/DpnJC4Adg
vLX5UcP62kRl3z7kIgxgT7uf6nhm3v27avXpDi53dP74U4ruogqgtyeHBv65H92W0YoxEBVHt/cx
UgAa6dgZ+St6eqwFQWFtHhKZhcX3AwAF8I9EL0xz0CVJA73BiC2EG+ZzfEpOYYlFgirkMPLjewOK
lgHVphYcRxVuLeUbiMjPrLdliEO/96nTWd/6GsO9IB8ifblJdGtkzJugLHTIW9Os3sRCwlilhw5s
uck3En3Y6ghg0+vK8ubRNBIAYZZvf48lBHhTfP805BoBX9ukLdS/sOY8Wr6LQDCWenWJm2HBEWz+
h39uVfvWTDUUcmkMSs2SbjOu6hhDe392FHDb3Xr/XQ2BpGT+3q1ly1i2mf8XxBH1ZQ2k0KqfJvS8
NxnW2Q5FfqEmQa1BcccJr3Xv9xNIQnv4twANhB6JftkabL6JbSg9fnprKLlshOllemXv87nFYEXO
3VRwvzmUkC+eB7BKre6YBjLQMGLZHbbzxjL3N+0cbMpYxahs7uTocVBKr6HKCMH6j550uSjatzQa
LVWnDSWpkDb01CjFEMv2w19Ok9u3shUBIuDf4JKkL5M6hxsF4GpK2QMUaoRw3+r/XbOz20bZSbts
db+HFCXdmWVkR/2RUQG4vqfkslBJD39JDo6Mjqbx3oRZf1jnenA8wEDMsCrvyyRwbEKIsk4ZVDS1
6RH8z3wTZaOXWTlgd1hSitXfRvw0IOC5H3fm/Bwh7QMQAbUT6raWR2wDh+ulp9aYlx9oDDivo2bz
ppg3E0TwNjzKXqiINkZ16uAGcKDqRXx1XVxyNo+Ch/mNtJoaZhP5szq9dfHdUF90UECDpNh2pXHp
GgZki4Kwqm0DGyG1wdcs0FwwWIiyam8ADw7ZzdgzajQeC4G+DSZbrafUGrwzgSa8MMdKL+3E2AE6
q9doduLiSTHtQoX/BJjNCgqlUwK3ghpwBGASFvNtiVB7JJ6gnWr6jVH/yZYlglnQImI+j8wAvPzs
mLROvGeMKTsr5DnotQhUiMlht7asS3wvOQKocxZOO69cN+utPnEPJqHhdRqfJgavvAK4v2ueAe6k
urkNNx6E3zplxAkBzHO3HJTFx3T8LYGbvpZdaV3NBm1FyeoW1G0OpWaHuy8SFNYAqFsVPZziLX6g
VRSiSY3goSoRqJjNeAef6lOByYNUIa6iQwWAK6oBnIJ57ySTiwsNuDvEm6lleyWqk++l8TqxWN3B
9tcK0l550NIIGnEKeDNMBkVRslcr/taBOSTn8TAclGAVMAc1YWuLwP9v2ec7yF+C693Vvxls5RQ/
0TC0BdIyAOBzCiBpFvlVllTBNG61VJ+OqpO88HYAqSmHJRL03FWvTkS/tQwjues0OFfPnj6FYuFd
FdZ9EUVeOaJzbC0HYv5m0uw0WCMGWVIyGBdHxaGYtCdcDzsOgBUc3RChR7x/IuzAwMxpCyicAl6Q
6cJgrcbvERmRNn0GYHI16Z1vzWeg09hU22l+TgWYCrBsz55d8TaUIOaMbm8/c1m9mHoD/miT5Jem
H4CQjCfn3urHwje4KTfrB36ZRkEEPw0msB/8FuKqdlsW99By8/sINwHOvyd9fqRsFqyI7DgL6Lvd
GqHr5xYbfat1h/ss1kI/hFxk4MxZlalXsBNKQHz0g5LDCx6uhwh3cX3cwORH92UKWhaoCy3QxKW2
1QtoSE6wbah2hZt5mdNq8MtM231edpCg50MaRG1qBfZUg2aqcg8OvtH9umnBvTq6RQ6QGp5uZSBm
hvnpzDk7j6GpwYYHWm6dUt9gBAEeXz0w2JT5UO/mvu6asdc41s1ti+SE6EroAZYLJLXSgY9gyxRr
27ew0RKwO4YEcoj3TQ+07bIZDQtuseKaZLoJpy3+0nQZjLOb0vQqJz+kdgoTgMiGLyocSgCrV+J7
p4ya22TUzU0m9abrIEpHOVYM2l3es0Ne1uldOm8yG7L49XidBOg8hjsAixv9AjakuE1Tuq+FPRyH
VNv8MqEpCkCZc0j0jp0giF/tIbbvDUMlfFCCYxgwm/gGIXKzHR00KAfiGIERloOnVJN5b9bdzrJz
eah7AVAZPnwnSq2bMuRgCrF0Y7XwTu2HwXMgVnkNkfsfxs5suW1kS9evUlHXB7sxJoATXX3BmaJE
SaRku3yDsGUb8zzj6c+HpLZoq/ap6ghHBnJlApJFEMhc6x8aTzVXlW3l6PE6TzlmQSAZkqNr5dWy
clDXtabY3WmlWq+QIITaaKX+TWB0S79wlJc4d28cnEdHJDsatfFeELiPgSBUcGbysTG3URRtjTyH
pWu1zqcoDs9ajoemMvkdrnU1RT0brYEeCwsElgt10ZQBUuKzCL6SFdYODz5KVSj5LZs88ynWjQgQ
hgVulULxb5LWX2bZ9LlqNG+RJJALgh7p0tI8m1ZVPMGHhZTuQkIt+BjTVvhr2/OMRdG2nzsvx80o
iT8rVbRWxVAiwRGSFojbkP+2e1tE7RczzEMUMzycZTzuJSGouYeZ2A8lwsLcovk+TvUamyL3FKTN
/diOza6F5LfssTi4heV2KjuK0IriLiLq/EehqcoibUHFwuqdZQF4TpM1UZcWRrBNrNjLWBAODQqf
FYzc5nujpUuNDR/sNOBikedsm3kdUCMlTGlhpkgAgtg5JRQ4F7wLqniYeZoNlpCxaqwKP1i4EZKf
WmtDGppvRnCg7UJHtHcJ9N5dTKV/KvV23LppUy1EDpZFxws3zmyLojh/Pi1Ln8HUp0jL43xnrZo0
bnCFGh5JtQ6mLe5q00OpsIbQg6Z2uNB1a1haJuCzOr2zjaj4ECjNiwad7eDRN59Z/vK74sFX8t8t
PR5mVaOgPVsrPShxuFK+7nvrOFtQFlhkimmtpRf0ZPzbI7qDqdjqAwoKVb3sYpNdYFys2r4jYZrm
PLLj3F62CrRvBUJAl5T6wlQ160HzxUfXNa0bpS6tB9zGf3RqVG9sYeJrGC+NMjR3VUo2IQq/9Sgy
Y4+RfhRlX+2s8SE1HW1j4kCypPzF1xTE8wLGkXFT6JO+bNSHpCiaJY9D5zZpta9hN6IG0UaA17w6
WedVHj2LyWO/QfmfPIZGQUwziltN4F+daM4eGCs5C2P0b2zYWLeqppRYyKN0rHXQlSZoLSlpIV07
jbOcTdtWxyEvtVM2+NUN0NwfMQIRubUcoF9tW6EctfRLWQn1GWHdcR+kebkSmtJvY43ko9V04s6e
m8xsH6u2POReoO/rKoDVEesjmD71a1H4NjQezVi3GcV2RDsXahVTKAckd7BqZCAsJQK6WYXLEs/7
ZWIg1Grkmbvkuwwj1xJfAkt8zT0/2cRupq1dzek3RtTsJlHkS6szA7h4/QDYoylXTjq4+7QqtnXF
qqyCxMdObKcg637LYtVbRvr4kIihwRE7bvEL19y1GqGQAs26ubX5Ju5KRTw3XVk+ikAhLTToqwSa
zVrpcfeaGv1jjHkrb7YR7KQJ0s2o4nrNfVDd9I2Id35mrHUyo4pv6Ws30c/50E0HHVOoRWIN6mPi
U2f1cv02qzB4sCal5w7D9C4p+uDG1r8hR6wcGyvx2DeqaG/E6sBboPsIbRZOb+jcAC3HA+GtiZxi
qlh6EhxdNJO4DqTy6SkLP3j92C2MOlI3qecbt9aIK2s99unSie/UoHYfpu6xMMHk1tAcANeStcF0
YtWVfELTYLQblhRJNjYI2ht4pOEtvIF6Rc3OwnWqC5yzw9o1V0iIhjXyMrrxnHQYtrdd7+xn28sV
eAKFmzjZ54Z6VCq7WiWlUiwsnHL4dPxdqC6Hiq/dhAHaSiuMg6UG1hpYzxJ+P7aflR1uc6pebZ0P
UBO0H73bm5ukbZUbzKHGlRY6SInW82M20tNF6n4GILGszYxKCX73q7TDP1gteSIOebXHKwR2Ex5d
rI52MU5iy8TKz1odjauUzKztll8jzURGCJLKwi26OwW/sMrw4AqL8mNiqhShs+S2KmrnDss7B2er
uNkENdo4+HYBp1T7AtzTuvSBuY1+eucMFQTryuyLm7E3nq0q6PhNzAGqvyiOExjjfTDaQOittD5r
mqjOMeteNdWjexnqWK8hz439sRzsirg/eRYiP0GHUoMbKUu/dgZSVJxppeN0p2jVyRza6gz2yVi7
o8+KyoWk4WtZvMkLBU8TbCjKofX2PNH4wSDlZzy+cmj7QT3WkQeo3ymRp+LjW8nJMmZoKzEYLmBQ
WGgIJT8ajVLtHaug6tsk/MmtukGAo4yCVeNXXweRoa89uOlRlJ2tLgbVxwojj04/xeShnSTTjRHk
N7InT+NLjkeTGG+x1aJ00fXdFqKDehJqM5zslTyWjeXX6Oj2pO6usVITn1rfi25dMFynMlQH5Ef7
5+uEvmv8VVIhwHWNiXbzDat0wOMdGHhHVb0b3Y2/I8TgnwBC+acWV+xNDB97dY0ZVQl5rQa4l+lJ
CBKscra959RHecaUG9ORtdZW9mTT1D1Z5VE3uV8d/yQcZ6XbWfjQVchx6MKI9zocl1PuJcZdK8Z7
2ZNNbaFtW8I62MmumkXjcZj4Jef5ul7656aFtIADs72VMdgE7T0Uhi2r+HkG08YSJyU4uPllRqml
1UNt4mB2uQYzAGC3K7PH61vGkkwpV1mqeOuy/VEorX2CEGqf3LYb1k4a1pi94zcDIn/AX0cJHuWU
MEWZN+OFvVQbHYw5+NvbOmOZK0C6nfS6p5iD/9lCTr40fT+LiGfervDhXOetce51/JZZBHRLe+4O
dhqei2ir9sI4x6xnzupU+UusMNq9nNCzidpHk4J59zxfTkE9JfZcNrz+YO5ToYcnpXCzG21E/iCJ
q/AUzU0xQ0srM83JVNGVjROwQy2BVd6QEStibGWQ0oBw36lmvgRQaD4VmLcsU0NnxVhlxhOLuX5t
aTiAylH+QO5uptYvc3cynvxY5Hf5ULzIuVgcDSevDC5jcf9N5c8yTkGJpbeIb7Mm+hGj2ABBugpu
Ks+u7ylx6echCtJ1AJE1wfhkGY1Fe66tPr5XbDb8c082bj67ZnpFf4l5vmlAYGXv4en4kTlz0+j5
Bu539HA5C3OkNQ/ocS0HVWx5H0p83q+XbN1MLMCTansZw9VrvAlmdX95gox5HQT/AAbXZYZDeSDD
pnItu4MZFo+DB9tt/i0zrDPvUyXc6a0bLQXyeftWM9Vz0QCJVw02ZpUTa2dSXtp5cLm3OqN5lCER
CozWJ5Fu5QneILrbzhi+sijSzjKURO6dWfDFkD1HtwUAJqVby24o+GOpZbcu82hX6pV255p1fzL7
AaWPQv+Tl2N/ks3kRDjDWI02vzBfY4XrLKdcCx8uM8bcoa4Azt6gFrCNbAToghaLak3zgu9GdycV
U/JR/Qox2/jAH8BZKWYWH83SQuIv0LQtNOzmUWlwmcsb3f08lsHenKbiB87VN0OmhHe9G714sxaz
yzL71p4bUdreooRVfG8Y1E3KMq/PbRH9ORYKfzbfmLjLM6Q4SrFS3DBYZVCTj/FCpgiCChWPQUvL
jaqY1cK0UmXnVMts0I9lpyEmV4Xuzj63bbp2lc/gFM177BYrCrQQzQeh5R9q093z3fQ3tqeUCxth
hy7TTraDQEXzUidYOvWodCEObZP+CJzHrEP8xXSNAmlo392pH7Ma4LCvrkZMk8/81zeVJsKHnOfj
FOsnAJ7jCvKty9bRHe6sqdTW8WihFDJFSycw4s9d3ItNX0WkG/KM8qtlr3FV1jBxJOfaDIF5MOCK
GlX4vW919cYv7Benjg9T7oZrfZpg0Ohl8tEXW9XRWdthlpWTBV66Ual+UBNb2QRRaFPzTeP7JlS+
wXhETaYMUfqzwVgGL3w39A+5NzyYbflsaun4lNeJgpdi+bUYUnUfzyYQ7Cdx2cRFcq/ZDZJlSKOx
GG31RRTH0UMGZQzMtup9cfsbTwikHrokvTQaxsGlMqArFhbTQi6nE6PKsMegXBgO01NvomtoY/4a
D1l0xHMnYoUosrXWaPVmh8ho+M1G3GOpFqG4zxDJmAvAgmVb8c0Yg+FDPdqn2LL8b1oafcgsB3up
FP0vqCVUHswyOGjl4N3YXZXsKnMojki151RQkOFkHeqftdTKliEA4D9dW3m2u2L6oSE8Y8/OR5mX
UHZGmwB393HRR0Xy7JSjuZrCoN6hJKAtLLYGGLKWdXWD9CBLM1/FlCQu8BQMvO6h7drmqfFE8zTO
FDGRdifZS/SMLWmgTgfZHXStWBd60W5kt8c8bJ/AEFi0TdY+xWJ+ocEfvV6tzJRNrNvWg5yvhbbA
otYq0OrjR1lmnG6CPhrWsuvCHz3gr8HecR4NKl79ljWiXURPNviMHR2zJ4U2h5jfwBFAoF52RdND
yQPTvpJdrHCmW58M/uvV7NSc32ByTP5+VmF/nESm38nf3etFtOoovl9mjGnFLtwdyVLMPyrnfXFM
rOxZ9ppu9FeBGScLf/SC+w5ntXtAC/EijZqMrAMx2USdp6200QfyUQllNcKmx9dQ9e8xB0ZzHwXV
e0VVshu7NB/exWU3gIlqddN42zUkCRYy5ncNKxWA7Rt5fk/tB4y9G63brnSP41Cq22og71gbNje0
DMoGb7lFp/LFvoZIELrHHED9shki+3IBOSoHDIjx+yTpPuFKf1SromNjpecGFfRAHJtgfBodddr/
FBvhKG3Y0SI4ME/J9EoctTrgFBtwg826+/bSZXeCU1HaB7v59UMRqLaWwDpKdl/zOUadd0fy+bIj
G8R/GESSBIO5saHgIvtySB/H9BDCSNJTXRzNublcCnBxuuh1zd7KYIs+H/z0uttEZTIdUbrVb2Cr
YXFKT4b0St/5nTU9DMG4h2JZorPTm89Q9lkHteqlh53fllWf99gErvkcW9GmnER+kjMrLV1PyTBd
euFYrupwci+9AiQublX5Wc7ECXxRTdV4Dr3Cem51No5m617Gkuqb7rE5nVzLOSAHVDwXqbaxg0F7
THonf1bgYrdxVN/LMSRI0SjDO/uuSop0Y8aUG0ynOuV4/XbWItTBKRrCAdupxDVlAArUiW+vwq44
RxOudnUwGScw7ewYInVOfY7VDqmKbIneP/c/t17C5m6nd+RVxk7zF4aD0ZFR5OXebUdegYYqHmAg
abfWUN8ZM386Hh3/ph/Q7pRdLc91ZGUEizULmEeEueCAUM0SZUVnFQAd3cbImG2V8XMVVeGLz/pv
iU5Z/eCiLLiAzx8jQmgXW75AH5waTcFcibJ1oU3tMktnckuWHQr44qgtoQ0SnUuttV64P/Zsqqzn
ziSn4MOPDZJY+QjAH54fXqXT0GYhOeVxER0d3TH9RYdDZOXo6vdYUe5cz6heUjf6VEoZshHfrDrF
ro/EqrHDGOsF85KT5eshqsNlDEZAi+99wzPu3IIbew5FcyOPHDUythBBooUH0wtVJe8Mg2uhDLW7
xc16ehry5qFzy/xLRC0RRkyqLQzElZZ2ojSo6WnNra5X9moybESL7XIENaiEZOerj7Zw71NvK9K4
AhFDE2IqBTdplWeKgumWkS2DLj0nI2SXvMB+PDHbTas5xTrl2bf0u77fqZlvLwsR6QiH5NWmGjCt
7TMveM66WNsJHfq+GLsYs4xym6RtuBbGvij66glhKd4xLaKVSKw+yl7jeh9aZWiOwhbJ8xgiCwUb
CcL23I2VoF2a2jDuh5EMZOPz9OwT9aMXd8Y2m9L2WUfMY10bwgIb2YtzjKQuyY55x1yBUe8e01BP
nvTBD7e+3SVrkdSb33/7r//575fh//rfc7RZRz/PfsvaGRuUNfUfvxvm778Vl/D+2x+/W6ziTZio
toG5pK2ptj6Pv3w5hZnPbO3/UGeGaxEF4a61x4+JKm6klGk5qQ5/QX3wFrxcckxz5/7gB9ntPEcP
8z99a+K9VpTao8+Df5Wnk3o5krHcTD1gFIwG+O3xSeI6KuchVogmMFzni9rOOGvsFOjfsjWz0p3U
15ENiwcWHWl9kjNqRyzkf/y/fvmf1/Iv8ZIXI+88GLS/dv9n+z0/fkm/1/89n/U2692kpzzl399O
uQtfqrzOfzTvZ/1yXX7662+3+tJ8+aWDfFXYjI/t92o8fef73/z7E5xn/m8Hf/sur/I0Ft//+P2F
1HszX80P8+z316H5E9dNPuG3O2S+/uvg/Jf44/fnLGy+f/vt3Hxpvtd/Oe/7l7r543dFiH+5tmq4
tmu6OhB06/ff+u/ziGbr/zJZbLMht3RXd4X7+2/gjprgj99t7V8GmnuGMHRH0zmjhi9LXHP+5Rq6
pSFCqduaC3zv93//519v38un9v+5nbVf72eT7IWmq67QDHZarsGD7Nf7OYFylml9bH0vjfxOupIO
ZQJQKJjcrbQl7c2S9NxUuVs5qjqKdhmVxqRyNEni19H/dK68lJz8n87V3C+hD4nQ74ryIBsnSbBQ
vfbdYSwP9ty8i0VoEP57olLfCnQEQINN1e21SQr3525opsohj3du6eI/XyTpLeKF/lKZu+WIenHf
o3Ksi9L8qNvNtzhr+nt/mFCkD9a5XZFbmvrxs1VgBtJo7sfOHzaWi9iyhwEBJKAE+sxhHEtc0ecj
gTbaIfN8rHuufbKhIIuojsYjzDITyt2iqQy4mE4/aYch0Wx8/qg7HGQ/EO29kntk5uMw2o2zPiAy
rfltMjeBN9hLSJ5A+n4dkF3ZiBD9xLiIlRpdVg6Lnev38a0cS9B4wXJqgJLuj6SvDYrNUV114CM9
5xjMRxMk1kVFUXCFAW5eG/UHbASVBzSl4i0Pa4pBqEMcu7nxlJiGd8/CKrKepyBSH8XCTEWKL5jv
blGuP2p+Mx2B65hUA0lM6R0q8tWsAhD4yK77Rf1cpjwGgdlY3YmtWH0z4LogLFj8KgLn/D+6XRaG
4SUmB+bvysINI38vu2LS/dPfnSQvlFjdzkA6ed/zXirBTLXjoXfinxsZK9Ct/GlAxoCePr9+5hix
jlG3M7U+ua8kbd1TrG1tCm1ZzTz3oR61BdKUIGn1vtlSRDEOmqa3N4XddztHK8OjBQxynTlTftIH
/PEsJQ6QvLXJfg9udyiyUp3JWsky6uvogzxK3o7qXgkvseuRbej6LmJpDUGNIo1mZ9bWhfwbIIFA
v886awvG3N/NGourjoQWSc4+ONtDnIGko/juD6pzKuoOJ1wFfaRgQBu8DNLPjTeC4TZJeliN7t36
RmyuvAYt17w1LawUZhcOQ4WuzU2fb4o3+wxV2nXMTQlPeDG4VbGRlhqVM8557XkEuJm1gFjwYqOH
VHrJZz1i5b9E0ki5mbtZ1nWk4uxJoViYf+bryX/orStVH+ppj6F0episxigXZmxqhyhLYkw7Y3Th
jZ7CiwxexqNa+yqKNNjZqRWuKeOIZdspkbO1lBelgbYf255xpDyFh6edTB+6pKcSVoY+dQnHb5KF
Bl54AR5jfHAna7g0mQkszw1/jvgoGOZlBWLIZOqQkKUx9XGb2H6IVWOOweaIRGSIMALC7cNHHByP
dlaSEeXpIRueet7Bmp8jsktii4fJtc8HeO9NLFPtSouApWrpXVBBleZ1M32iOHMrxbuCcDqbE8Jl
qUMGVLXIuucTtOPQdV+ndtl0i4Bg/vGnV+F/WCxpmvHLaskUrurqJtJ3pisELyz13WrJ1tIQiEfg
fI9FmOwvaHXJ6pWI/SbWQa/Lw/f991N/6v/l8P25NbmqpdIM5to0JvW5navd1jjcp2EYPSP/5qU1
5goIB6ylsotsNDGZPMNScrtYwr0Xf3HmMwal8tZy3vW0tzOucUuf4I/LM/75Z5RZhRREn53Rc4gp
a+T9Y6ijK++hiLKyYD1/8ePuhuWz/yF1lXBvOl6K6ItTfOkOTQgxACGAWsop7wSmGR8UWAio8Cz6
qTkP/pQ9KIJtDwKfd9iItJ9GywooxQpzTeKr/ZR1SEqlVR3cp1bt7yrf1pYaW9SFW40BWIkanV+V
ykyXOeM5jcsHe45TyArWajp5+zK0so9Tqy5lnFwxcvFNpG+9NA4+aw2bnsH+5I2ZsuvaykRYjbDf
mfsmQrTQd53m0JhTvPJwzP7MRnD1D3efo7+/+xC15okHIddghcOt+OvaZooMpxaqCL9FWmzE1KyV
BymNYqKEBQlFZ81QeMapnRxe5fn4WUU4HGPTpr7FX9s4Bb7yceQLu8FKO8IUwwPVw17zViJ95JGM
KZhGx9nkA3oC/HONy6OhFYh/yXnX4UiUD5VR8Rf/D5eTMbWOkCFuH5Fpz9dD2/a3aoNeS1xhMJ7m
k/+pEdG9PSvzWaD7SmGqH+VUPTBfp3aT/tPUnNz0t1wxHiIyBR8FviFrDVmhVYWeLTV5xVSmIntw
AMLyldz0kRn5WBLBP0jMOXnQBq9Hv46+n6eg8jZgLHw59zqaO7V2o8M1Rg3VVW+Vcfq5cQuqFgZU
gXfx69zYK9Rb2cXD5rYZUm8XxjiyLK5TrufKmJVn93oPwUieKgdl/P1pqYs9aaz3qyGPN96UjE+8
PJHZc7TqkxhRwwwbp/8KYeRuwoIK5HLcAERS2nCRhihVItV/0sK0mp2CnrVoiO6lIM5bb3L9Wbyw
fNa7NLqXsjrzmOxJIZ23mf+r86b5J7xd5frzfH6C7L2NXX/ePHbtvf08K0vsfVwgMRNpYXAHus1c
DpYu3ST8OxlLbdPHaeTfTTwfRX5iLgUaFLPrxOvou8nB4Hm7v/8m2/avX2T2ToZhOuxPBFX9edPz
6xd5CEJFh5CjfAsj9Qzg3Hl07Ci6q2OvA6ON2BFLgpc2M5xHlj7hXfkWd4hjyvEa76awX+ZA2uV8
cvjuT/Nl3PDtl8T7ElbuyW2SGQzsoAPuvd21l6M5pqI/uo5CYSKKWyMkLu8xOSwbebfJIzmRt6O5
ELCY2oUMXi6OvdAsJx+oK0VqbiXoomcgFxB3YlEMrAn9R9XAD2PuqpmTPIJnvPTyOWSgfUvVIc3J
bn6emgTW6GiRrmzq+17vi2UTxgjCW8Eywnrnc8oyebYMep0hrG8IKtedI/Y2SpyLV0HXtz4Y3b//
FC3x109x3uwCBlN1F+Had59i0Y45aoWG803xEw1oqqWhays3hrm2TVpdeZKdON71VqE8USHJz+H4
pUuRuqvxuxeiYlX41i08DGtZGXuXUTe0kSX0x5XK+4ZUlH5rmIm/qwtVv7XmI2OOySMZu47ms83K
dZ486sP+pGVTeNvbLnsQEwYF8Ln6/up0LwdyULNsCv3XATkFqD+r03mgsBJwXCD26nttDsrLyNly
ohuP7uLv/8bir98Um82h6ehg2hydPf2v3xTf6oBmDwjYW1njL2tKb7cw614bUSM3v5B9CIWsDgt/
DUu9hqHOFBlCGVhZJBjZrycy5oigxeYxrpNFZAQ1BuytedTnRsbDyEyArmjm8t2AHIWjy84Wi7QG
2lQDRhypvqOad9Eq1NNP5RCiizzLDNdDW99LweE5npti3F3mxkjk3pttfOjMTn+e9BzLFTsE41oY
zwYZZEp88aGkTngdq+eeafZPeZ6M61xXyn3dF9FBHkX9+HqUvB1dR69Hfm9HB/z4qu3ffzaa8dcv
gGM7whSWo7qkg0z11w8nsAMviUa1+hY32VSba7twN9Xs3ZQ45UOhoHMje5eQrSHLXGXtuPINx0XZ
UPbn2XIcTO1409tgpTJHwQInsDCwcPOfLiMH5NxQ6HDEcowjvAL58CiflD8tPTuRNSVdT4JktlOc
i9MPA6W8z71XoKTYZOoZscFhneWKd1cWarTXw6zcO9iX3KGwpq+1PqrORppFgBYD//N8xSDGRYwr
UraKT+h9V1tTgYjX9GX6Yqo4mAz9+CnsUm+Ni3N/oyXCe5Azkkr0xwTY8KKRt+t8ew5mq96i3sg9
25cjYDS0KDbt28h1Yq631Jv9LkM1xkAcE61irJuCM9C04KxTaIaegBasjL3NaIYyBtvsnaT3ObXj
bKN7XriSYqUyFiYAbjEGxwhO7jj9t74UL5UTZUxxo2h1VTW9XiuVG9cMKJFWK0gLlQEMOAfElY/d
ojyy9RSzSQurMQ2znHdxOUMOzmfKqdeTrPnMaj7z7bJyhozLaXo4XC4rQ+9O//WytZv/wzvb+cvN
bunCdCwAchYlAMt497RvBLr+YA28l3jMQMXZAsH1qWSHrrJNF5qTHmQXjUgKz1U0wX6Bxb2Qw+8m
Rk5gg+6dzy7lpGG+hpx5nS4vKbvykk5h3Se6AWJa+sdLF3j4Tu2xgMMzg/d7YzwiG4g5vF1E3sbv
qbgkvNT1i3m8HCdr20IeSuLtNJvSX4Zfr6KRRVrguGKtc39dVE47Y6ExVtOivET8dj6UTa0k3iH1
oeYQUXtM2X6afJ02ziOB6rgHJVnjXc7lZOhy6LUhLyDb8DYgi0GBZtm4KViz87sDCpUx2VhkFoaF
PHR6+7ZQxwp3nCZ4jV0nBm7zegUZc2Gx3PzD4858t/m3VctVTbZf7P95QhnOu8ed706R5RaN8jWu
cZ4jd2HArXLKlZa3w0q+I67vEqeDfuJ8loEwK5gq3yljapSrGML8Zb6MyTMnvAGP3QtPkvmq81vq
cq1fr3/5oWFk/7D5yHHxqR/TuensU6Ca5cNlzTAvHNiCXyO+k8YPRXRrwpca+Fwe4yaZ5dkhttVm
TjkLK8ZzNonoIEodttw8OmiDdZ5PMD3UjWWIjCsn9NMiQYFkK9c2CuSYFd+ZfCe7flq2K6D3+U4F
ofaMFsPrqMy8X0dl5l2OqvPkd+dCMMye87RP91Mx/MBrJH0IZjV72SgYG05FrO1lTw62TgIOT69+
pFqdPSToxaOupRv8T4CatJsIAGI3rxyjDuG8UR+t+3JUIdvXVoHCgOd/rrEKqrzA+DRNFK38Mt96
A+VhXi7BuSuN4KzFw9r1G+VehoZwyFnIFsEKLAjvuLYHbt1Qlw0UqvWWlrv3pek6uLxxVAA/WpBN
SfbXgSF2zbtSgUU7T7vG5UVAZnQ/DZArnBaGCuLuiHfjdOiqkuwGcFw8dfIHVREvzWgPn8YuzxCT
s9BHLYrxE3oH96J1+lMcBP/wILSp4fxUMcT5UDNU01SRMbAp2xjiXQ4MYzSnUstp+Ir0LJv7RTZg
YCPMwbpjnfaYWyABl3Zj/jAgrRymSO3OpG3rXYye1FJ2ZdMVTyKbypPs6CH3jWnbHsKHzA+0zIJf
bz3KXouu8bkLvR9xUrYHvVOKn+SPx1FZ532voA1OhvOSq0ocN9gEuMctycGaRzlykUR2W1ClroVT
KmRoFmGpy0o5LhJ1Jddd+a9dF3uOVQOwnbKXdWck+Vkm92VTxOmD31XFUfawhxvQKQf7d6kGRJW4
zs+10ViCZjFvzGgwVvIoFYPzVI7VbT/naWTcRPT1BqtW56lxivdxo1dZDkVhtew11ff+aSVnzVUx
lowUh+ea4PyZCtsUABdcx0SG8f1n6iDF2Yy1yL8C0ndWmedV+yZtcVAe43GBMu9whykcMLH5KI+z
ei+q+sh+rrZu5OS5m/ZeNGK8c0oAtt25eZjuCtcNkCvrIdFEk1jbKMieebO4iyoM0y92OhzitkDF
okqQeexi/Zs9uwBkqnXUyQnekcTPyHA5kPXYHkNAnIvQQhprwrN37Wnbpp6OEYYeh991KpuodkKe
n+ZXz7URQVjfOnNzjXVZsVAhgi1s3YXVwfKuOeWd2OMNuEM/0fhoANpYjYVp7a1EMT42+F17uluc
Wmy1TlHjHXgExh8K+96eNe/5VSAlvTUOOBd4Tl1zyOtE28mByu2oEOm+ur1smyk8PSVF7YECIXsk
N9Fyb37typjcd7/NvUybTxAKEpAWCgV14Y+HazN1xXhIk3SXpo0OH5cS/OI6eunbAQUr4eFhE/Xm
/ST6VZul5Z0x92So4a1zAPV+J3s8Y17jXY4C/hgheH2NySnUcD5r7Vhve3K81dfIULN13wxib2RY
GyXF6P+ZGpihkrscDzlGmB+1KrrEc8+D8hSAByAzF/xp5DW5KKG59+jVi0fNbJ7FHLdIkEDBwWQq
U+yMItIYILnqlYM2HroB6ERm5OFzk29k4smsNdmR+SMzcIJ5RHaSeRq+wNdpfrgpcSBd//1qwVAp
ab/7SvFstHVhg/mFKCTmr9xPwIoBbCTI78n4mgZ8X2xTdeD40CjOBIJqhGp2jZlBA19GJxF+mZPh
8XHLN896O0vOfdeV8y0VlkWCS8TGLptzoEzjTdS5JEbnBteYJcozw/EaEmGtLsZSz8Aj5+ZlWmCI
eCMwVEUegRj239rKggazUV00couhTvfaULpPpVBUwDAFFd25W0AY3cWNE7DtoBuNGfXAfBajmbut
Y2n3gNfvZC8OJkwQrMuJMpKKbudFkf2AQ+pLpKbZIRUknVsTzIksgY2zrcK7mHS+iH+dd40pFpXr
S63t3Xmt4eA90QOFmhT/T1xu4w911ylrTQ94pYy+dycmtVslVqz+qU7+XtVa8e3XqbHN28ecp1ol
+NpwGPqtUwX2rIwGnXZuUHfOb1VYtkGYQD2wytnYdx6Q/d4Zjmz2TMTZ9QQE6jzH7azgWOFNujQC
1J5/Oq9UdHubOOAAyiBI7o2p+fz/KDuv5bhxrl1fEauYw2lndVArB5+wLAdmEszh6v+HaI/bo5k9
X+2DYXEBIK2RSBBY6w2T46kvsc0yDcWidCnDSvTm1knCfC1D3AnxkgJ8vb0MTn1s29KuOsgwUMo3
xwrbsx1U2ksIOs41kOTy2xmbbViPowXyWNjam/yKySZqcwf2txHucp5zDBLzwYQmpsHqZNungflZ
CI1c0nWndt2WyV69JG/0ab+m+MjCDTCo9ni5Mfs06MDjbm3ehIOaLWLdpSI41gdjPgSZqCkYcjYh
0MZs562uTfJMDpMjZCgPauPUBx9iyZaqe7SIg9bd6r5jrGFQRG92UYwIw8NaSvrAf/FGrHi76E1F
gxlTtxwE2RzqHtZpjq1mNzIsmvwA9tzHDz1+92ssNrUR0z/bH/YYvQPuCtNDlXbjF9keze26qf5r
uxOqePcoxrSQ5dDB9lDLmkNZE5XVUNlxLZte29qp2YlJvVFq1Tj5KshCPn4qRW/C68H7HSIwhO5B
aUZb2RuQ+xgvo6tSj09TdOOL0jjFANLXUFbytTEZ7mlgGw6lvy/fSRwggBnaPmaOvf8sWp+XPSrf
TczFtrGeIpY2qeK91M1TxJf90TVD73I5Xuf/uBzW8Eq2s1Qy11YUH6PSVf6APxiFgGefOcZewh9Y
CWjnGtd1GY250wCKZ5WIwVVydtrnCJlmd8GunM0BxcbVECkAOmMKWLLNsjUqGM6zh0D/n8Ny6y3p
2flAflW8e3N8mEjuFUvNy5UVchARvlQI+ate6c+dF43/zj7/9xdCs+aMwZ+LLp0tPBApW9UMy7bY
Vf79C+HgRVZ2eSe+CN/slhnrr4PaRXkF6lfjeDm3fQuHIEeoSz1E7ArZ9t8DZNflUFkCRhqKYxQ/
yy1s6vSSiBZz6PJsruWWyy9ssS3wNlnLDZmNj8ulN0bP+97jVZX4BYlnkGdt3T5XThvdXNuvUIj+
r045fpyRD9dhnto/xxOi+DoCTXkS4Yo+rJ0um950LeWdijKFFFc1vnlYbi08cry3iddfhimT052y
AfKIXPCwulBxQNTARs6FC9l2XQl9qmhcB39aTn0Kr3fmOxVdqhjXm+pDd2yM2D17QDtlXTKL+ntN
SfpXE0dgxCPS5oi/mXdUgjFcK0qcvdVGdRvVJPhbmSDOgyZ48PmWLjTRlKjCsfbtoYjw1R7fjBqw
Yz1W1AvmUA7TgTIdhdahcuWPJWntIbu7PsvBmD13YlD3l4cZNyNk1zP2uHKIPDTzgx/axXPbFyoM
cCJ5uI6V97y8NIpVXO4XF2O0rDF+XkrHOTLR2mqoLW8t3ebkQc+iL1NmjhcDOr/X3Ds/eZNd8prQ
8fUbo5mdUGeHun+7z5BD+frvFwh7wX+8QIbukZUBZIR0zT92LcmQ1JkfFuJLE+qIH415eEpnh5oB
CydoHt5s3mPlNRpANP5bt+xAJeO9rk1xkBvNBlkpO+geZJBUVb3SfTfcylAZWu2k+sPDZZObJOqP
cjayQebA2gGjjZb+gCDFKvbaYGWUolj11Wjvyrh9jdj6rPFSAcAzTd7ZMnssCJHiecVhLt7LNvhO
HmQ2hVqcj37PHE0jOgdg7cA29VBEH8aiQH8z9z3z3g2ntfyhMp3MA84JyNXMe2cfZcB7StVLuwj6
RzmigpuwLPK0uJFh6aAA0c+JHhlqRmouyiTqt6k55UdcSlcNq6VbW4xkFaHF4wESqj0+L0qzDN02
x1907qoV9Qt+K+Zu9BCMCpBahXSTY144DNpDiLTAaiK58xAkSI6BftceZrmBVeG7+kmRy3Yn0Ty+
kRGl9DS8k+6l0tG0nutLsp1N352MpghNL/w/DggYOXeT0r3LqaMugmnTCQWjgaoPDm0TYyifQ1RI
AeZLyFqj58lN6FU+xUqmdHlQMv8ehZj6JKPrCAl5k1f9voccEQXDuDB44xfXeVFOdjrUDoRHvn9q
lqHT6eGJVJUMrlOmnB9ln99+v06W8qw0T13tQgaZP1bCjROMsNg+s290d3Zs9SdVKwDLuOlAvi+M
+KVa8UsbmnAvsRr/WmbNnZea/k+7+ehyLJAWCrylAgTh97rRvuS2hxBXYiM1QsFjL3Q21NIx9WqN
iiYP0sRacu8mOZpIaIA5J+mjmruPdsgasFOVeQM+IMML0S7YXlNzQ55uCq878RTcu0Fofvt9gujA
pSX+62TuajTnjLBFcrDV1D0pcCKmRV+RWmwtHJBlo6eB4FyVjS8QCXOi+yi2rL1Qh2gRtg12LLVp
oa+mJh7iFyAqmX2q+3g8p4q7xQXMOl7nP4ffxob1Xra8TH0do0MXeo4GzLKPkvSJ8W/SgrmNbOyS
NIo9lunVyFgIY11W1JDQpbmYNBetFqFPWCUosbTOre2bYpmUDvJCbsFH1/Wsg2Dneqjmgwyvhwqi
Uo9X1M21qbWTfmsAX59etKputyS81yTfwludauTdQCX7zlViuLBw37edYyr+onDjbhOWNgoGc7c5
D4wGHKdUNaCQWcZbN0qR3e0Mbxun1bRHGBDYfgK3tNUqHh7TNJe15TuvpWN9GyYr/yGSmbAEjA+J
0nGnlNXwgQYHEist2P2RpPjC7YrqsVBQYtF1+z6t3fKxiKFGqC1iV7LTiBrn7CveRnbKJsj/yqIh
IXkjQ0VN+4MVWGzw+wQXq6lPn9PYSE9TKXLIr+BxN2WtohGChd8hTCmP4MNHDUWeykZ5SObuy5mq
W8VC5BRfrmNkyHRrb11zmOUawtkeB67pPozit6EYvDPWg965m89KPcImPhHjWnb0STHs/CpQ4JZP
CNn4uA627jC+6TqVs8F5FZ3u4xsP4zEnxYO7MtagU66qPLg6KgPzIVCeUdH07xSSzg+NlQ8Y41Rf
rv1GZbrrXiDuIdt0tf7qFkPMQsHpx2GbolA89oH42liZvfJsvThGvercatqI0diMr/yXESJQtU0v
zDeD7dlDQP4TuTKMRecotlDT+R3Nfaw0KDnPfYWmrK/R3DficfIjI4l7SIs2vmvBzF3etzIl6T+Q
Cb0s1yXwOK+7g28C2PNFdjtidPtiufWyqqbuyVdqrFq1HDpdobyYuTUcSyOFODuPikXvbOMyFGvZ
m8ZhDS9KgC4WQAjkrfUiTe+0pv1jc4AiQ7Gt/PjXTxAHBqpqQYKAS+Iax2GCz5s5U8pfJkrXnU2p
V+vd+kEeqJfeDqKwYF3WZ0sCV6qaChlCkyTv52XlpTEdkZDqdEqpENL4hNkKezM9ye8EDnlAYZX+
HIc3suXafB0aalZ2JzvgNA3zUNVRvG0n4EbsokLV1+TI6wXo0vRHDbhMK/wfToYTvWY3zbOVekD2
tXY6IqOmHRxlMeDHVukKap6AfIw02nv21D2rgVPtscb7o90cjPhUTMVHFmTGAx+fpZoa3pPMtBSu
v/SiXjzIKPadN63z/UteRicJuuzastjLzi5ovBWFuBT1OHI4kWE3WwjKOhRO7maP1YhQDFYtlouC
TKcVMSlNj1qxX1lHFT/Gc+Vo9gKBhvCDd+++Qyfv2TT4gAk9M3ApKkqE0KhwsZve1hWyg05qZAum
4NnmPVC2bTiOO1BI3UM6ue1CDokTsi2gQL6gSc1fBA77adKz7n/kwM1/WUw6quNoroHgk4Um5t93
Ywa4zkDzRIpfFTKaXdneabPBXtLo+CXVSbkAtdQ8yDbh1BqTftpuZSg74Kp9vgqHtN1YeI3yaNl4
vSCCjzBJgijQ9QRsRXZvqIEODVEBEuAYTX2QBz+zSrji6lf0JeoDjLVBLHRHrw9wuH4NkaGZN1wn
T68X/3GNvM8wVu//vfhGDuHz4tvhOwT7Bxw0uOh//L4QIKnDPjP6d71D8C4LNBydFMM5afNBnokw
5bMeqc1DFTnxjWyL5kVFX1p0UAeot45iIEo0N7azrk2m4/+ZoFUDmjxgM2pr509nEPz1S9vw++z/
f1yvo5phBXgqznVKC0AwepMk1uS2WIYBYoQHWZiUYWIO8R+h7L0Ovl6L6qu7+DT4GgZ1xT+UKv5S
HTTn6BZFcXbHBAcw0B3yQL7eWGaeYWxJwIaP6eTlZxslfVNXy48qGRUcS/LmHp6GvhMJm8jQNRP2
BYaxiIfO/p74qAGP1Xc7aRFpS4d4LzSmZFvUArG8NH8LRqZ8BWrtVob54DwphZPf5zrFONB5t4Zn
ZG9RWtS7UGmhGsgwnqYF0o/jqY+78cXIf8TZlL/1KURUw3TnJ5tbwzSIVoWr1nvZO5rK0gvzCsCo
OrCd4CeQN1OzKNjIn+ASmt5T4Xb5PZof5UPdWbdZgBSTZcXRDaL42qoaHIuShvDvonjGyGIk+MHL
8R65hfFoQDW9sSMt3NRWXH1xnQ+lccKPTxf6rfb638+/bn9+/klR2ZD4bd3SVd10JTjqj/z+ZDBr
KgjevNgDa5EXU3PNTR3G9rgJ0hVke/+g2IZ/CLvyPgwCcysj2U5lDXnCawybhsw7MLBd35vZzWjH
7PFCs8iWjt5qCwcDrBujQ8ClLG1xV9jtMqjS8UE25Wh8bTolb/ANYYTsMHXv0a5aAINzkwM55wjn
+VlG8jD4Gk56PlmVDsjvOoZ8vXGm2tkWrT+tByRDX1lkhstKbdKjBRjhdYhAJbjZ+AySLrgpYyeG
ZttZzQyHmpa66bgr+RJfXnn5KkdNsTXN6hC0qr5AbTHbxnjdn02KXpeDSExE7VIr/aMjnIfIK5z5
Cjk4F/aHZiDcIDwBP64L0HpTvaQ8NL/PKtkjYwq9rrt0XefbILAulAMVFKYa1b77lAeQ4bUtGnEy
qM2jbMF17M+UQaMHJVU230TbOg/3MECUFwSfv5jM/WcZtc0ZBU73OdP97F51wjNlJ+VFb8PhoKqY
/VZWq7xAUoq2NqnWutf4xkHAyR+Yq+P7mj9ImKjWoxJzKEO8HT0RlwfZlglvWzTZuPVj0R0wJ2kP
SjF2By/VXYGNyF+xPLuOcefRMmTbdxuSZNY7bdhdNnEhyYt96ItnCaOQwAl5Bi++RLLMA2k+CjZ7
Aank6zirgAFWK/HE8kAzz1pkWUu7YgVlzKE8IHVpIQQi7mdE736srAhRyA4J26pDJf3vw+KyGRcX
dpw6+eYhQb3vLA854my37ngnA7KBpJ3JLL8gmTghZNtn5kL2OEjPrzRTI207X+rxMGGVHZ+YceKH
AQfItOgx3J0jYScZ9Ytono3iB3nIUkpcE/wqlhd/tZkiZC0Paz1LuvCUV+N36eSe2MKVkTRyj5Xp
j4ia2yWqM11/ThDavI5EnxM5i1zN4ELb0x4P01kjhrOmH6bLmWyDh2ks1D4FoN9ieuJYrtgbBbJF
a9tp8xTJn/lcQ/pgm8VpvnCoed+gdgKzPGvTo+768PGU0b9t+2xaK5Q6H4pMRCszD5tn7C2dhY+I
zfvQRT9i9pPfrFzjcR4aGAAR3vNdxKajrqqFkwRZAL2jPWal4n7YYf0TKRD3LfdwIzeFlj0XsMRW
vgsZ6b8nVOMzc9dFPwiX03lSZTKl+xO8CmXeMO/L2nkO0RxYyE9vL9pyiYF3upfp60GBqYrRa7qX
n17ZiyLYr15VQ9hS9l6vlb2Ied60Olax/3b99YIQre2lVVX6eMhL5I/zJkQZWbIEZkqBPLNbIPds
hjsdzbm59uzGXn80dYxb2S/3z6Lyq2Xg2Si/sWlvAbsqin42EWN6ndxo2g9OMVdkCckUqms3MEYm
SUI7cIDSl015mhqteLUshNfGMt22VuOtA5wGkfaqy63VoSLUTtaD3AiiCxIuXADPj3FvWbs6UMtt
0MTOs9IZDxFUKTwUQnNnDFh31kX+bilA82H+ayfEe/VD6OnW2ivs7iWr7ReZ5f49NKvzX0Px9MFG
ex7qesNr0QtlBWPSOZkutOSVlsKdiov20HghazqkKd2TTgn2ZDS9+6Fn04PNS/mhGuUP9Dzsd0Nk
7cLL/OkV1hqUSNvungcHEkbm6e1jGufjqmxJUqhK063dMjTPOaLkG4DB4S1GCyoSDyYSEb3p7HRl
8HDfdLI9ftbDjdNjGO6iT7UbbciAHqq323YQzq2ILWVtu+N0pwMLpgTYtw85PmKrOHKbp7rS2cvr
ef/CxIV4DJKqb5GjpKAmeuWLM01v/J9U31gAnJypdH5YPWojbRHuA4o2u7Lnf6cz8/Q8ojh0n4vy
Y4gN7V0LTHVVBxomRjVESC3tF7I9Gxo8v8G2bQbkmN/DwNqFqRs+9e154OW+mbwx3mFiPcGUqqMl
Ra3km1m2i7BM2h9j6WIxYrfiOfJRyNUtxTg0ZR6c3MBCUkYtg1fUql5QIW5/KAgHtq1lbuwCnYuR
Pc2yMJL2AZcJY2O0andwQLMyIQZi01aheKyzmOkyNLIPzEc2mqgQKy+iFCdw4R4o/DuXgwxtEm6s
QaxwJTsQluirhTxVs5hTOehy6s2XG82UH5Loj9vIwW7U9EtHLdIbXfHq1dCr1a2vRvq+RaFoE4Ba
fALwmPPBMfMfRvjeT+H0LefDjHRnrt7r5ZTvlNh0d6YS6HdKiLRYUDrlRx1US3lN7ro/UeUqkJMx
8T/i0TtYBsxsRcsdILwhqiF+pfJZjLM9s+FjJFcf88GYVymyvWqnR5Cfv5qu7VQlH2XU+zqkiDSq
L/f4f7bJm8h/YejSt8wAJoCmqrWCLBQ8IUFU3zaZe6crcfgkm2yr2dcUk8/q3OR6VQaBMlK3sjO2
3Aw4GcUAGXr6SD7O3poOYsDLeujW0OtujXRqznajNI9NGKHbmpDG0rp0V2qWse7mrBbU6XjR6V59
Lg2jfdTb4I9h7QjSMvNe0eYfd4I0Xeb1oHj10q2OgwV2TR5kmCWo7mNgkK9IHxl3vlYEd3G0h5pL
vlI2Kb31xVC95lcbGlQjqqVFieQ2F7DKEIf//p6QZ/j7BtWFMOKC8qS0ysupaeonAE6JEflUxLn+
TP2TYsyGuVbs+8nd2uTd7ssoNp4nz9tC2/wVzX3XaO6TI5v5s44d1ae+68jf96zne/6Ofl8XJUq1
7at8WvidTznFb3vKK95RrTswk6493soWeRgBS22VGH+STx012i83l0Sx62bqyqvyfZhYMBnmkhsv
eIGAur+TkTyYs3gkE0W11Kywx5S7cdtl57njNszx8LYdFw4gluDOGPn7yIjvoxxLFdkkz5SIck0b
TApfjL86yG5VqCwG423s1Wszm/S7YF61jlkpVtjUl8BOcgv8ZqweWD8kizHTPyryvE+R5v5AwTh8
rrSu34y5r+01P7FuTdMIQQwH9Y0oem9NNgr2VmM9OCITj4nIt0lmF6923sdHqyU3KMMBvCKzltVs
qiEXr+OkR0sUpe1CtLdKmmcrclI6+PvC5jXvkSwPqvWk1UBBa0W5YSmBMnkGCRYRwOmrpRf9Yky6
Bj+CyH1uhf5gUGz9ls1aTEMBJQRokL1LDSrp/zKC7GaB+JqmbyHyaJtJNBQ19Cw7sQdGdEio2Qvf
su8QRfwfuv7eNm19l8IsNne+g5qobqKTqTupddenhbZHDspZw8aw3lSBNuBgZd80Jf01gp9e3c+k
s7VjU76qhVkvwyxhCT5DfkmpI2BdsVfWBSAXMKeR4vaHC0TOD9vgGI3DEUHcMiBFEC0apYYPWscW
yh29/jPQzFvSzMlHBS940QGFfXVFidVenyZ47Ebayud/5i6NPExbgI6frDAbd0MDlGWMuvDgDxbO
Sm7hnkg3phuMv6N7/mKIMhgUlNEktusNa/DpZJQj3Ai9MG4CVRnfkoFvgBg8cuZ+dRrgHyxku+nX
08oIB4bNE9dQDn8MU5PSwiyBGUwZc+7WWL+GJQkU78T7yac9eTX5FSKiUL0HyB2sU9sNj01cVrep
lvjLAILeh4bySKDa3yJVLRDYTjyQUR4iaU2F/5Otl69Jkd1mdmJ/y9L0R66gAeWUpfhfS1/rE7OA
qcrTDFPXSKeplgnd7e+5x2ZINCdti/EZtI73UJkvrtEy8SKXsbfQyVolaVK+Z1EsFrbStOeuL417
ZAmR1qA9mZJ1N/arEB7G0hBDciM3IjKMauvPUPbaRXMokUf1Jjc9+hpmbGE1iAe0A6vlQLbj3cim
+0jicj3UtC2n/Fnb4qsxpu6rAsVzmfVadkPx52fT1OpBUWuKN60Yv4RO/oBgp/5Yze0hYPwVUrDj
l+5Yxn5x7lVS73JHXySTuumnIljK/b7MC1DgGk6RLqwbO3XMZmsVar4oLSPeOmnHyhLiuHNCR7v6
lUx3em0FWro7OnEesEBShx7tZWI/KPpjMFizXCNGGZ865BBb2FwiBzYebk+ZOzw3pn0nkYQSewjL
PT3OTQqkgftQOCkSEyiuQ75UT66DNYGjzpshVUXq14uG700Ec1UPrJ+OWz7gcKC8IShgLZO40u4m
yOrM/xq5uN+Xo8P+63J+c5fLbSswf1ZR9zAZY3DG2KTfOdGQn2toBYsisPO3qoqaDcpi2Vap6vwt
dOz31jf7uwiPskcP2qxsHr3c3SGegMTPfFE+svsz9co/mqHavEbFzjT87M0rhI3JBrAPGQ7K+Aj/
5hzPgkDow986sVU+BX2THnrN6FayPciDM6C68sloxlXuTRryjGJjNljCGazkj4DH/zxc21Sn6ddm
gaaoHHLtkCFI0X4NZ8lZ5X09rgY9S++9MvfWLDdUPpRRt43irDwG5YhXBcvCfQZy4WDwgu6MuG3R
CEEuUA06uBTxlK3HLB4e0tTzl8LN6+ekQYl/0LT2DeX5Wa9yNL7q/lwDFsUPJNU3Y+L7IaKjW9cC
i4pfqb9okwARTbWgCOM7zbc2iB6Nbsrjnx1gihtZMRuwZBF+m9yrczWtcKO9z/x2L/uo6Fz6DORb
rn2yCvfP67ykClddn+sX9oBnYiLqF164kwhMuLG4xIgQctbMkW4CRGPNPhVAXXki20dPDW5Yxgc/
YSrehH4RvZML0ZgohuQ29VIDgePE3GSx7jy6FVXsCGmWH7G95O13vlc4oiwmPVceXG0qtg2Lgf0Q
IJcUlKw3S7wD3osyOERe2pxqvOa2Dpm8BYnP4CeQ0yw3jZ+KaN4LisuvTouDRYkw/9lwxLibDF3c
GH5rbhIlDQ/4ekabNKy1g1Fp0UltynQN6Ct5Nfr0BR2A9gcol02bmOHXMUG3Q9hjeAcxgpmmzENc
qDrjHuuPkG2xbn04/ReWzNAN0tzoT5GkKdiD6A9zfbKfWQqyA0TQrzNTGwf0DYpZMN+y77q+ea+E
N7x17jhunNwk1zgDsRrNXKmt4j2NaV8e4TVhxd6Y0VtbxMDVeDywciH0purU1kH/UPlNc98XyaMu
mwsj3WXNiCjNHJK8I/OphN9yq29vqSfwqxCQka4gqSkaHSrNEbn8eRUnD2PbrRQkp84ycnIn2lVp
uKVWYBzSZIBwETje1hQ1M4OaKqtaa2cV2sHGtKDrvzSBuI95OtBDVtZJkhQhxjPiMBpd8NFMGsT+
IDLxF7u9LAyU5BsT9Qt6vMaraLRp12Z5iHMQoed17VJReNMuvfxv9Xlg3/73Ot3+x7fPNgwSxDoI
fs1T/8Hw1voJirRdKk8o4WpgmwxjOZZTd1b7LNnXfeVvoEsWT37BssTUM+e7ABcYNLzE17EjvEZ8
Pm5ZFjA8EvmTKPHPFoVhX4dnKopU8tYpBNf9Zex8ayuHTVJjvby8ELURTAZSn6aHhozvD1x59kNb
JF+aujOXURPnd2aCbmrBvmOHoWt8F8AaXdr4sn3JYGQHLMrlRV3vJGRBwWlM4Cb0eSYQVhY94WK9
0Od6fIjg1dMs+SiZCbLvdzQm0+e++TpQLs7/kJUBMvd5owTjxEDDQLUN/gOB/vfVB+kb3wRO6DwZ
lHZXCRqn4hVp7QUQs2QLUKw+uGoPN1OeVi3lyGY+XHpyc/SWsrFPayqR0+gug8wCSWpPJ4lzkXAY
efYJE/Mp7Ht0j8upsc0dZCm0gdquYwHeuY+OprPodLv2oCmlc2wSu1vXSGs8I1USLOZd0I9MHBFj
sL7Li5B65yInbjeqwZ5fXlQnAa9l6BrPTipY6qdnXRfh97bvEaGveUvKoED2EzAM7L6vTmNPb57W
1Eu4LNaDOibQYpPIPjWxqezgH6K8rSbhyQIuMLukKnsvNF9CnywZzjnVkRQdCu9zEkbJpv4phxPH
t7Iff/jAmxuTBwQ8HniPLn7uE89aR1716yIS4dHlIrat5e+L0GMFKVAh1VWlenS5KJ7/pXnbdPmX
fF3pnxC4pkQCAGjbmR5ugQA7o5epCb5qlqsdeyOJcSVEPllmGWuftWw9DMHOnHOQpYHvolWO3iUH
ibzUYgYmPYvUWvXqLNmPf/Ob6H7WM869aZthU5FP2bmI1c7NpREXd4GZvGVO5iOPBle3rvVXZAz9
W9kkDzL0cFok8R4fP7Wbta4v26yv1vn4kLTGeAhnAUQqIJCJ57PrQbYlQSd2SX5khnI79m3qY57M
gOPUt47aXNp1bPC0upvbR72z9WfZO7aqday8x6Aa6hs9S4xXzE82FOnsR3Vwwvsq7B/TmQRWmDWe
YRmGb8qkG2ulRQ+oEIhk9+TfV/Kt1dwx33mj215C2ZvZAoPFcWuJ5qc1b80GgPob0jg2TYRKrJ1K
8J8PfvHdGPGpqb3ROckFbqhtIkctT5c1r+7aDcrSHf4fJKdZziSou/VqjHpaHYKuZqnGLjNA3D4M
sfoKs0driv9sn9j1DbmVPc7jrTbz3k39mI4g/LMGjm3ShmtT/kRRJm5Y+rur3ujUnT1Z/AGycFrg
jO2emiREg7kJ1nKfOeatuMnIDy/7RG8fxyEUW+Ea8UYWCv0kMxZZYnrHhF/Zax7fCVUbX0CfPV1A
MGC9DORgFXXD2tjZZ36rnNyuYXsZN+Wb1ST4UpLr7GKxt7Pceu+TIQYo7kVnPLf8G0/BeyUKPPMh
zVN94YJV+d7oiEDXP3O4Du958UAyuIBE+NeJonxu+bMrB72Akc8fY/Kycd5VyH2y5AD2Za4ROaRb
58cprykZ6ZEWbGRvB02yLMYP11nkI3t1nz/nEipBc5tGTnJsrSJCe6123tusWtdpo33LihaHHy2Z
7lMWSQABbXeDuYb3nDXdkxxRZREbVtwUG5GW29bNoxstbcuHdk6+yREOwhPC6saTYE5bNbPeSDUf
ehUyjRpm2srVwpF9vR3T6NjGMm2d+DkboltDT8s7+fEpiLhA3MnHeO67Ro0R/BH9vs73eRD/++vv
qc4/v/8z3IbKj0ah7p9aSIal1Arq0JiAevtK0fr2JsINeInJGb5nRWwfJDFCngWtzwbIhOO0imtf
AUvW+ZsWP1DA7j08fHITh9IcXKrn6lPiJN7aZqrajibO47afkxWeocUSZBzPGjdNgT5RCWEtQtTo
YDOzvjim95K7iX6WkRoMCyOPn5KIrI1m5/6eebtaBRjLvcO4/o7cYnYvvFq5TaZuWGQwzG5HD9ez
LBnucUKqIf+13y2Uat8rMmtgF7rxNTbwY4iq9C4Zg/62iGGhR65b3Fae4+9irccAkd1pxh5yPbZl
9zjo6oQkeftFw4DzcSxzfRnj+LKxsY5dCL513z27Xhj87naJFiu70m8+xgoduMzMBL+PwFj1mld9
1Xjbc104r+Zo+lvowPnWLkV7H9rilALlfU8zYyXrSmqDLtHYF+GdE5f3vRLGN8MQ2Qc/h4siD3w+
QSgWJXJrM09o5lV1P3ud7y0Vmqj03sLCR2jTUCuUsMfmTEmMT2kbjWuMaMpNlfjmuWJ2WvZ+6W7c
HkTBAtY2qk1t4jy42LUYwOC+agBmFoXADMx3BALymKMWqvsaWnn34boYHWJsV6/jqY23dqVqS2aA
/tWz7Qjrq7D7FkCHr4KyDxet8dTlpvfT6pR7NsW7hur8anRgLIwJzncNst19FrrbxGy8QzHUw852
lb0/FThdjLDYU5zyVNDVrxNq5psOXBzOqS078Lw56wL8Xg3o8KNN+juXYusPSk7kbBxvGfihu0Eu
qNmnwGIk248Bf9EC83HqoC2kR4S143t5KEtVOygJEL65KVGUahllrrUWVqGdemeEf9CLt8EVd6Wd
iydQuU9a5aVnRJTU50LRXopAc271WOA4alV3EAGA9GdxzBbuR6y2+VGNggcPXvdNgL2RCRG7MI8K
CWhvPYV29t7bZI1Fq1YbGSqjfXYF20Nb7/rb1m6GRaDk+bupxNGqUtvwoHvtCZimC/4ZFTHJoAk9
zko0mxIRBtts7H+1y86EJCbpmnmIjFEb+6I4Rb7q/PGZykh+xgb3mRoohlZDzJuE8cG+7+vuRXWZ
qYGGZ1uSJN/57vb3GU49p2FwdlZqhtESQS0SeiYQ9LlTHf3+vhscZy/+j7bzWm7c2NbwE6EKOdwS
zBKVZzQzN6gJNnLOePrzoSELMrft412nzg0K3b26QVEkiF7rD1P8gxojET0KCScnRJdsaYco4mKm
peISMmTdriCz/JnHmHYH9J6ftblpaqbjyvh8nzL0mfehU4xuj9Ej8i+mlt0sp5besk3iict2cYui
2OXzA2Wrkhv0d7jrOeesHh/KMTLu7bQ5sPucTWp+5Wj2b+So+dHrRvcwNWnhqrmNIn34daoA+kbs
dMY2qn/v9efetvpPdRw4t6U3wR0uE2gVMSZvbcQtHQk/7yj3mEwVfJ0fUqktHrL5zNKVh5Sb/o3o
EoNdXqeHvtd8VzQBN6V32Lf9iCkJ57VlvFSx3J362qxc0bQwBCfzFn+PpMx8QVu4f0pbDB/nVpHD
2Az9rt0N8iDdTvMBNNnbWYI5/aELzO9r1xq2xjowiiltcPX3mZZZ34Di/b30Cvs8lHV0slvPgRI6
pMdQV/xLH4b1Iai0+I5S4rjXCq28n+zK2jkp0h54ez04/DIf8zRPb9Ajbs4BX/9jG+b2rYZS6l4d
5el+KJt85wH+eGqnGOlpvZdfiuSxqgxQB/aUPqJrHR07HV/nyHea+zFsQ/JeSfVV9bKLXPJNjxOw
Bfj7fosq3LBB6qUPGmXXI0Aq+dgVbeyWOZZEClnUk2KyWm9I809GX7q2pSnfTTYWqlyZv9lF+qzw
DOHWJBUfek3aIS5S/K5DKgu4F371O15hH8T5g5GF7bEamzubr9IhVu3+MBhgZWTLJrdgBuqrbNQ/
VDONfs/MCyhNBBb4Mj+Y1J6/WoFWuGWn1E/IvbT7MmnyW8wCb5yImqDnS/UDDCNsJmoqAWU+uEFe
Jb/JAdssBwu6T6at40WeZvnNNGnGRQVHsg2cXvmi9+OFHIhNodJRuGXva9ksv4eBMe16Wy6x9+yt
p6zuf4NbwY2Sqj074tp8xGYkutFCHyW/tBvvUmfevhgGdoiFDy2jGY9K0LQH0+cRCcmixxaU7k8H
mNzs6To+jamOfXpSyfsq69pX0hMUSIgI5wdn7HfTR7XHeq4d6qNs+cnJmhzzpExRfsv/Mj6McmPe
O3rpbMN+lqsaIuc4quF4mxXA8YfQ8V4MXa8frGo4xzBTe63faCXlXn9okkuIAN+BCnKzE+Aun/dy
a/ZheRLQrxZhc5AidoOoFdCvurU3LZqmL7LcZU+yl5MybYwbo+oSV9O7/tS2mJdNtpJ9hYjxG1WX
4aF0oHbkWvArnO+5Bk63RScVbqiShx0d2Tx1WLQehi7OnnwVMz8Zs5efpoOjaNgqv+Ga8lsph9an
UtannaLEX+2xKjDK0JyHdD5AsO83asQH1TMlVdqQCFK2U2UVu8CrnAcR6Dg42tmR7uCY9Ecfym7w
WwxuLPMqIiwxBvPBXtZeFktM5eCDauj66XWU/GBn50V2kXwSgPADeX7utOTWiZxvVqw5l1Bjfx3U
z5OmYYU9qQjWOrDcK6yhHFu5FBBU3Al9baAniOI7CXbeWZeM98V8CI/ZmGZ7NsfhsWCnsNXNVn1F
7vS7Vg3D79TnJpDKPKiw264kXIDrxsl3PblvbpeJP50l/NgDXTIeB+4jR3mUItxCTeWTGfnW0Yul
DJFGXOEsJfkCECbZTnbNA5dcjLeTB3oElxdrH5nagB5QnO9tebRu87JtO5SU2mcjt9Kj6FsPSm3/
EVLbKnk1C/gXTyMoEtb1q133Nc7i2Hh3iLpvu9TQHmInYIsKFgI89yHSJigCEBLA9yAE2atlv5nC
5tJXGltAMlRYaaJcDil7OIk+JdXMTTdhjgyD6yHSQus3alG4IOD05NtPvsZTcqjK32VJwmdPz6ez
LsE02XhoJ4fjnJoopZ4HwfiLVIfJ114OAKwDB5qByzYJ8OAMKr1DAE3DXmuwq50Jht4IQgqSfooR
cDFkp3DK+D4UsrQtrUmltOd4T6PVP/mmf4Eb7QeIA0kkWOL24ClV/kg+DUqyVOKhrDTQxk2emqDU
Vp/MfIwuA3kNUiFN9SkucvvOifUXPj/myzTC5oEO/gdD3JrVYlYqGB582bbsKAALgrgYiMrau2uK
n6JhBoG8y60+3lpWNT3ESGNtNKUZYCZo08PSh9rHQU1ssBdziBhgt4BGioQGDD1FH8WubGQ8AM8a
aYNjlbdtm7ydJVoR75CNNJD56uuGOiwxyyl3Ij5XCd67SOaji2ggOSnJULtTxfEu4sDHwDm1MK00
tEUuBi5CsZpGj02JFa6cc1vkCdZ6VKYBcRTemZNRGdaj6Gvs/KzG9XTMI1tFYApmV5uYVOEH1ODk
DE2VEhND3dMe5HE0XM0L/MeAV30YrTE5SmwtS9WfYKONcwrhHgTrtjNknZ9pkJtOocLFifSvHaS+
S9D9GrWcQms7FnvHJnFbhLF1rr2aZ7H5TImRz1k6RVscGuuOKu+479qw2ZE2pURRwITspeSrFwfx
N8wEZkUUqfnM/V5xmwh/OLAo4Q6/I+/elPlQhPF3NlcU4NsK8H5r8NMyN8Whd1RQtYZDdgBeG0Pq
YJnnrN/iWq0+aPVTqNcQG2UT6RWPNxhJBJSTZadKTp6p9vA3FCl0i4l8gB4byTacJO1RHMoASiBP
W+1e8eW3vqppWwo2ankakkpf4npFuaOgZ97GueHsC7SHt62l6OcmJNPioGH9ogRm/dTX/UZGBPdF
t7qdE8sSLkA6oJFaedVArN6SIMCheW4aRZricIkBcqoWmD5lHQ4YBfL/BySYEmqx+U/bi3KcA/r+
zHctZMesD48GShru6CTTwXA8+yaupM9BlMdPPQxJva3qF38cKzxxbEhPjXJX+FL14mi94XZoVHOH
pYkLi3dQOlIz+DndGTmgKqhb3l0Wmb+UaYpe/TSqTqEcUBFy/PjVhC2z0/s6PIpRGBFodwZ6AXqF
UWwmULmNpWfZ1uUnfj+AsdA9WB28xWC2E2SjeWNJE4DBztCOhlYnW1RETBhTcY1gE+gxeODmp5RU
Av4Vtrwlr8/oKCuHIufnXYotgxRLgH4nMNGdmKs6nX8olKLdLXNbQGf82pPnm4N5wqv3+QQyXozG
Hbk/fZzKpQlMix+scZD3IjjrE+qbg46c4Xxd2Y+zXdWSGFvmDoO3tShoH0Sw1mHXVwW2t4wmJva3
1HTL4zI37Cm8dZSExJ8QT4HkUmGND5jxHA3L6e47pO/3aTgVt3aMB3YevkhYyCty/yIpVveSVsNn
WFTOJdez4Vh2kDclbejv2wYJurBzoBdJobn0Ncr3ckJPbenqECu40yk2e3KBzm3EjhmgeXC2e7u/
F2tkVZigeYKJsZ0NbmplPY94Id5qcpTc+D7Eb1hvPzOSU9+LIsAOItcM7LqM6BgO9rlppvShNeJP
rRz7r/CR1TO+FiheO4P/WsVNsyfXPu7FKOCB2qVG6JzFaK5XzykeeQ9+aGuf2+91mfpHNcjlbdEb
FYohZrWt4a0e6ogiJ54WyCA5Be4gOxw7/zhN5lMdO1LV/RDw4VRPlWIfj6QPfOPJg4T52eTPe3Z0
YLyD43/W+LQ9ekl+Fi3J6PX7yB+fRCuaMiRQs/6naFX80dC3w5Jyaxl8niq0g+yBGp1YNWombe+B
TNlGpqTdj578dtClkyX1/v3azQN/geOa/0kErf3Ymim7YKRSfDWQ+5G8KT3YAmuwCCEfwV4HHbP+
/XJex4bRqBTlE3z4fdg341d7MnHragA1jxhmXmSVdBfY6a2N1gv89ypwwzHI78ShnE1RxFmiGTZf
74zfcAsVENGnvJ8leershg5CydWACBajfSvhrDyvLKZB9sF+xexrshLkXpdV69reJPUEcA+zTJME
yzhlZ+TC3g4RjwrnZD6Is3VgjVsHruL+Rci6/AQgPt6I9dd5ornGrFf6FyFXS61z//ZV/u3V1lew
hlwtX/szMO9q+OpK6zLri7laZg35796Pv13mn68kpolXqXRjuW+D8Gn9E0T/2vzbS/xtyDpw9Ub8
90utf8bVUusb9l9d7eoV/Fdz//l9+dul/vmVIu9Q8XSo5S4qIDzahfPXUBz+of1hiFIUs7LEfpu1
tFs9zpdVlvYy4cO0v7yC6BRLfZz1969oveoaI1N3nnbryMeV/q/XZzPD1rvXI57O1ysuqy7XWa/7
sff/et3lih//EnH1Bg6EUfbdfr3q+qqu+tbm9Qv92yli4MNLX5cQI8n8L7/qEwP/ou9fhPz3S4Gp
b7cjDj8bPRrru3YIrF0FIt4VzaCbJQP0rAa5wygYLcOVS9vbSnadq4ekxtSvrhyeKOdhETiMPpg4
wCu3kNSrs5rj2bQVw3630/XEuYD5hUEnurrJSW5Kh6fAQi3Ugzpq1lanqOTC+3MpMwC9nO3aFjM3
4esmLN3g7CHpKU6NYYoldzV6U623iWvXagXneVqEynGdfPfCWjrpSD67WZrGB2pS5KPkNH8ClXnU
y6y5Q2wpe5LIvtwaTvMgxkRUyTd375jVsIUWnj2JMDXGSiwg2XIWIaon84iU8WjKqiIgKXIwXHqk
bNaF/uXVVbt7sAzVI4n6F1d2RpSXVO+Hn2lk4DK7v0wgscaNifbHRbQxmwzcIXHehtcB/T3E1CVC
8oGQvH+bJuaKg4hz3lcxyjjY5zrkXaWA0aJVEVUAcSoOZAkRKV3bH4Ji276AvhwPH+aAPP0j/EMv
4oqJ7Q6a3CPTh4Y/Lm/mXYeJ+J04S/Cu6LqsvVz180AUbnk+5TN0NWFogtsu9lFr+GMNESEOBdtb
VKDM7rD2ibMgsbojNMjfrvrFIkVt31TFZJ7FoOiykn6fymN/KsHbg5mkToiRk8FbZLmZWTlLvxgU
/eJsPQCvM29EcxICeOLUppjiVdHbXDGt1kNvG2pVg+dZOuyBAHRuGE2qs0Ffr37YlApJEkyNJD61
QKhJ25nDPnJwG+59uXmolMI6W539IrrWfuS3Xoy0sdlrECoOKXDkvan7nTvOM0Xfcg2x0toprmNb
/rhcRwzIxfQlzav6IGi64gwdqMc3vu4VdRcRPqfYLGPLueDsCvYusrCgHZqtgy4nxuXVWW40LUHX
vEzrs1RKJueeJFd/Om8UrZJdEe41VTfcNIqKU2/dpds60t6407HUOjbZDWjU60ErasQ6yeaLrg8h
18xrMe5HNnTsD6Ga5PViuiBiI1+wCdH5xziNnLWuQZSuE9u8CWZQBA6R8rc0Rx1odtJYIwJTURAN
7lNXPV2BfuIU8PledFqzWyj8V4MEyDZ/xwahaXSTmT6VozkDyDflKaSKinDlH0J4CLKn+Mo13SKa
Vwg96TmuoRq2xAG16HeontRIxxX146xQsA+bKtoGSL0HLkjBDDhIGm17z6kei36sHkWfMve1kLoD
F7/jdC/aYvhqnUGO7uvW80+dWfe3nWx0t05PhXgj2hEq9De2epe3+ZBtlwGST+ABBqv9EWBuQ+Fe
7dBf9ovtukKbRW9rXfUF83qeenfVbcqhdJDU4bF9dwn98Lvy5iJaeVhz63CF1p8TcfYPv0jLj0zv
hbLrA3pyYfihjytRMU2T8LWHF3bIZlM5cUjez0ZhKre2xXDXx8uMq37RZAfdHUD+f6n71p42JD5h
TTmQmFM9lC7rIfPqt6buN5sWmMitGBT9y9wONo7rT9W0W6eRVfe2XVEqLiJJqN3qEA6hQfWIAepa
GAICVsqdZNVftbFN/XOTWf1tFmVsTMO6PEVTUp5iLbHlp94gdyAPduaKmGoOjAVVYXRARrdU3chD
3okuO1Bzl4fRHnmQWpFT11FN9IoHazryM6fcQ2ZV78VZig+oOoXtZe1XsW67TVUD7SJCHRlQ7UYZ
CuNg8bKh+NG5Hkjr8ZeA+t6GEiLWy3CoO0hVvl9NRNfzJYdcoiTD1dYXEFRZfdvV+nK1D/1ZUoKO
wRcP2/nTlITlgTy1/Oy0KUKVkmf+UrHzCNq0/2E3We9WkPofvPfYULOmq9je+lJxmaRET9lXKAG0
NeJoiVOTTsr8o4ZeU78Ml2ZIRhKkw1tfDrEqH0ocduYZy2SxTh/MSb0ysDf1PFKhY6ZsxYrmEBxF
yPWUeW2otSGq78wQo7lRbhPVsgbzHsx6trNrhIb515m/zACeiBKX3wMzQtfDqJP7sorx/sXMcG/A
c3kRsUKu5c+xcjcZlGmAPkhqJW0shZ8kwRmocT2ADBPTnGHEsoaumhgVbAMxatkAHcSomJu31CFl
R9OdyvVYx9Wpk2+q2U+KfD0Z+BL81NoUo+XsRCVG0xxXmUoH0FQrqPw67Ub3kvoeoRIYPPPZOrD2
BfMoCA7lYEawFUScOPSoMS8DcDd+TVT4pr6niLpOEJe4WklcYkTtBEVoFhbB67WT+UWBvqovJbAm
zdKLnTkCxwvNIfoKDwo7GPmrzxtAsTBEarhvla+loQCyKsbnMe/h50lxQiXcV75amWxR/JS9i59M
MgaIfGDn6WLVrMmq00C+99+t6g0q2hiShL8PD48no7eNg+J1MLPBZ23QD+tuQzX0X4NiOvkl2f7G
jqaXvMzdYRZGgz+X36kttlH+HAVpkWdnE48ZMerEasmfwpJiVCwJK6+/FaOhLn9YMhszCsWsYTf5
L0oKCRUGJwdBb7VPMoLjp9YOzD1mV+ZnaQrvxO/wGpEA/DwVoWXsg9pAdFlHnarfVJNRHsRz8hSF
2o1uZe7VszKkSp7AJ1nWbozobfStT4yEdfVhZBz4+dksj+oUfI5aXj/Hs9aCliSo6Oj1uZF7qb97
b1IU9S/iMGXWCXJ0cTEl/OxYKD/Wih0+iYMDwKOIweKJFtoW6qXUmxut0zGAScd0OKRt33GTZcLE
9//JSpPGnf23DjlSdJjENPK5aFrrIkJG1evvTHs6rBNUc4qP3EFh1YsJUJkNt0E+fYlZrjvF90We
B8siGvKO98FI4VO8CgsYPrbtnrERseIAajrZgm3q9/q8/CTZhTvgivAsJVs5Qts1b+v+efQr1Q17
jG9F3wDi9hZU1C9n1nsVXWWuIxWUyhdr7upBp+/jyuQpcm4WbPqeNOOLGBPhegSP1Emh7DSyp5/H
1PuKdkh/4/h+fzN6Ayh0cSoO3N4lCV+L94DrqPJ9RMSIppc3frkRbaTOwp1qTN2y5hqT5tHouets
sa5RjW+vY1lCtIvUepH7yj9chZi1zC+q73wKjAonldbRz3YnhWAHJ5lTcVjbYlxEimELqay3SNE2
18hlSIRSkBhdxUdnRASJNcTZekm8CSTN/curiUj2qAGqgyATZbUe7i0EBrfRoMQ70eycgL5OG+47
e7I2PRoU+6sBr09+BdRbTtf9+XAOilS5qbIqMbFTYZHBflbHor/zVb8BnJRae4ed5SOi9tXGq6b+
JJriELf2k6x30a1olVGkPLbGsM0wELrP55aj+/4jxMx1SokKx6VtjaM31lPoOm2DyoCTflegf4cu
Gi8TXxEVsT8xfb7woAf9vg5TcEpl5QLv6R8rSw6eIQKAq/SexUGLzAYEkeGdk7nPrgGqTpOEucvc
pFrf3me+ei51522C2gFhMDASFF1Q0dKdNXXIxs7xYG+z2y63fl/joQYC7zLrRxFQduXo+l0wHkVz
aooWMJoZuqIp2Yn2lBWf0zh5uxqqSCXpS9M6aUkTg7rJNZI29uxbhpZoxF8W+Vsk1vOL6AtzAxDx
2tZPGkQ5tPoJ8OZJIko0xUELzQgcTe5vrwbWJt4t+j4wTDCCnzXFxidn1HysUmyKTQM69gbAx23T
19OeKnzw7Nlh8CiH9iYai/Q/RsVcHUseEZtotv8s5kPuv54vIgLEaZeI9Qrv1xeD6xqAgtHyBYTu
IPW/NwI0vOIKC72NCXnnYkvNDmaGj5CA0f+smsg/RzPGeiOiWzO03DHQhgdxaFBNvRRejax9Mz5k
JiSPNPLSg3hNSExjyWBUt0vLpoxWS8awicXb8T4qXl36F6MJKbEPc9t5bj+/dZkcG0dq1T4MpwTq
TVxUZ+CCaEsBgH0aAjcJ54L/3JPLkXM2h+x3MbQEVV67S0o73K1z/D5PNmPnv60jBhAz/n9cZ732
8L+/nrabZFczUCgrE0O7zWv10EWqcWo8jeetpOu027FkGR69Eu02MbXoPEABxhZSuxVdvRhdYkR4
CSlnpzQOXJJ5iogUa4umNOAesS19BJ+auBx3olMML1cU4QMkpB3kq2oT2mH8dpcuRnA+m0LXxiOe
GDvc70LdJamhn8MyNYBuc89vfH7ysJig7Yj7uxgnlzPau6JsmuPbc403hCeyfNIdXxD/3m4Tez/k
jYbW8R998jyA/x3MnEpd+jOUdzBLnkNwMP/SqUZxEvNFl5ig8PHZ8klBFmWeLwb6LrVvTXWU9lE6
wOfoi1uwEuXtpBjF7V81xYAIGVG1NqsJau3/HitWSkL/u2WiiFaZz4WkSa440wGtLGfZ3FckEuZ/
76P/HIcfrAQqmGSmneyutLFEUwXGK2UhgNl3zSzRXwWd/8GGOwFakHgasm2pf1EsH/IZ9WVdT8E4
D7oGgDl61uZuL23j88he2hVNo4R6j0aSBIB5yl9VhSQ8WSAER+dgnuiXNSaeaR4iK3j2ISu9coj5
2uo8x+BwYab4vR3ywnqqPRM3ybUJOeTU+QiaHKTaWUZ9xMoeI1M3bpEIHx4mZFKMUWtvEEEbHzyd
Qx1KqGCXobq1uoKb1xCZ8e1kv00Qs8TB1pJlqmiJ+YMRRzsLKM22sMuEXGc7HnIl1B4LiFa7tiBP
phsGlnpznyfpjVvkZr2EiIGRBTYos2XnQh1/a31DOZMa1h4RNT3LUSBflLaxQzd/HeGKPTbz0Ng2
0kUxh2OjWU6IkXY6nmNJ/X2J1CFrgU7Xc1dcc30xiY/WdwQspgDDfiP6k8Zp3BKLj8Oy1PpixLB4
gZGVLC9kXS5/VZzYOmWR6iOYwMZOm/eTdih1R6D+8LYktvSbtVMZJ3C3Yr8owsF8E4lo/RKzLrEO
rH3rMrj9RJuJ7yle98NnUmivECqllyYfjUPe6sWxSavkBSW/HyrAx59/DhhCDC8qn7SMkAIaZXgy
GkJeQgxQDkxta5bpx6Y+N0WwGBXBa1OMXs3NTeDpDRhrt28N7ZLG4IEGz/4CvlXxzr6CXDokHlS+
qkIaSdNE+oXcrnYR0fXQbONK62/y5vckN/RzgMTTDUxS/lWlhE8lzNC8QkSMXnzMhxtSQmJ0nEPE
mThUNSSpZeS6bYaNdja7n1iamfCi5zixnGiTRGqhQpfnaPSRa/fjLoUGzUGblEA6DiUJ+4nfEbcz
ysz+PUn09AY0cEHqM0zTmxpElBtbnuKKSbWdOLuwbWHFgYKV9AtezbDW+xEG4OyQPjdRjRrvncBr
MSF33kYNuaseJ6wBLhDwXtl15l/aNJo2Sh56r20LHEnp8vHVK0Nj4zR19upZ2A7mue/golBLG8mA
s9tqMJooGzhnBXfahaetR5G3NBUh9YBazYfmOip4df92bpL4oWv1bMmbmf2ptcBjtCpUeFZwrIs5
q51QPgPFPlIzvOn9cif6BiCX03YZnqekXa7sqnkFHULXzlHUamdXUnFEPsXexdB2v6px9LmGYvAo
d6V636dlshH9Wdrp21QGRu7MoF7ozzyaKV+8qWzOvAE1TiVp/BV2W72pfce7Aws4PRVS8yj6fTUt
94mnGyTGuEhYN/tWB07UoLP5Gn7Tgmj41U8+dgXc1h67opmOuJ+UR1lP/Se2g2Dozcz8FX5TG/RP
RCTyZuOjGSEL8/Zkjd4kzCc8HbdIWCRwoN7t50UnVINkN45WcgGNZ91npSS5km/wa/Z+5mekSkVf
+H62ji5n0ZBf2gxxrNA3HwOeXk98FrU7cYDErt8ZkYdrI86Bm6sB0Rwj77EoUvskYtcIdN7JhBlg
TrvEf0LcL3tWqiTaeTKw/7yGOBZJReEanZX8bIbInfRx+ObjLrabqvhjRD2XSP4xQuhEJVHopmGA
m6gvQfjIkNo8oG6T8i2S5ODeEz7LgWNtDRlNsMVEORCbE2v1XPbhN0ihceOgGdpunXlAjDqJzZcm
qS6jVFSQQuY9zYdp89rUgIeburo0s9Wu2pHw1UqneBoBJp56W1L3w1RIn8lgLREapJ9NOiI8ZEZQ
ojLqw8qst44L+HdKz8oNyrrNEzqK4x3a50ct42W7cj7me2NU+62IFQdNTr4jYafciFbZhhOcyu6I
nnv9wObS7aaKsqSHmZswym1q8nC5RnZkqpvxk6VmW0GBRh6V7TB2KlvBcrZVS9nYpilfICi6SaB0
0nPojeMO1f3chCmDLK44BKYsnyVjPoA1T7mLcAq2VlehFLQ/Uu6NVArmERE+c9r/7jTzMYGsoMPC
ey3H4TGc79eIfRnUcBKDbT3Ehey3yWuy/WrpOYG7xd2vxCtwtI6i/9r1U4RkkTbcJGOgbyZUOLYi
UAysS4kzP64P0ftSV2GxfS85SlqHByRX1GjbpMa2aczswSgSNpp6HB0qtUm2tRqy05QTiPOtjM+o
Xv3oi9TZq508YUWAP7XwrhZ9jdNN7iAN9aMY+Ns+eZ4Lww9q6hojpiRV3bvtOChbUXhcBaKXsuWH
OmaAe9He6/tPomq5DC/a0f95vpQ3dQ1LukVzus1bc9/l7Sc73CJ+uTHUIbn0Y9cFu1iC6mll/9GM
Z5Zx1pOhS7rmIFrvoc3MRa7mw3u/WFG0RL+IeI8X/XqgfogXlxShzjezRICpmFWrxSEvPHNXd9W0
WfvE2ayfeVFzBxlbEWPY6BLC13+b19g9pCAR2cclVlp9bO3yMv4Ys67YILx2oBr1C78E81yWxt3y
fogmqlfQonkD1r+IKtsSJrrszKIK8D51aYqRqz4yvt89vyo3itrLu7rhzibUBYpa+wWgvrv3gRaD
YVU2QoOg9sv0VtfRCRVRYpLld6gvzFLm/zmpqePLW6lECRWcvvUMulsRj3hIYc+8iQtzuIi2jz3O
vhspJYo+aY75GAjresfdylpmi2FywgqVRfJvYK81hIei33QqbycpG7UHcZiaztpafe3v1r4Keh0l
RNnfpJmssy3Gqr2fjcPEgWw1eqsVOe9s8FBwnK3CAjPWMKP+JgI+dLedskfONnVF37oGOTlwT7Vl
LWuIATNTnIvq86g5X6p9vx4ooGQ/TXp/PcAzx09Kr91pXbx0+BoUesuHz1GPKCghCTMbuSJqWD1q
ag7P2tLv6wwXerwlq8c5QHSJAHGIrI9dInSeCFjZWCb+ea11+T+vNebNFyeMlLOtBhvLNOoncYiU
HMd7xWvffG2aHFEkdXL0UysnzVPXpc5DlwZzjgovmd7HX9WTiV7aJK6oxWfKW7QFHechZytzHb1e
T8yQ5/VF36gPzsPA+qLVFsprmAavQxxaj0PP414Za8FJNAV1x5msG1ho9UVweNLI8R8j5UY0RFCA
Mj1cRv0lnHk/op9o7xB3oKYqAzKY22Kdt1VqvjlihoiBgfx2qXWp+VIWSVxst3kxSpMHj14Fz29e
Q4Z5ddtzmdSZK1uyl+19OQBkAU7/IUi7u2pKxhvRJQ4Fqk4H/LBVxBwJI/OIlnxEnGy0400sWeW5
HPTIwkkY2+2j2ErE4idOnIoDGo7etlEUZSO2KaJPbEvE2dq3zrjqEwvoVP02sp23uwACKJAh9MI+
iIZBFrVOlZzcLHJi0F3fBMPysdoZhopEZoe54F6CP7mv5gLpFBfpHppBvC/nauo6Ovrqz0EBQUNJ
L3ThKVk7gWhfYfKiKUYLSo7L6AqTF3FUaYNl7tXAstQ8Gk98kvE2JLsFiwhPo89TgVKXp6Dob3eK
8dlr1W8YMmX3YrBt1A0ieepLmVbO06gGB9EdpBjxaT083EENzc9DLtenTC7irRg1/Fra+U5EHW2+
gIf38XKBZcnBuroAxcQPFwjt2t4jZQrqFZpLc2sEsUuTtItopgaAvlFR3STuzgh42retN4bb2gjD
HyVEjklF/xQjOH3fq7mJqEUefxqk6lEEAKC0ELvwtft1JvaAwY9SYRPsePqXZEqNPeYufKwMVOuT
IUUfJuRj181gl/Ug+jKMV5C3zQ5rvxNW/b4EKEmeC3Owq6miKQkw5TwXni5+Ue8Lj09RyIfJaP2q
2LSzP4U4mHlLokqcVhEQrGY+rMOib5z8YDv1JILEwPUSyzpFRaGYLPRWUyvzdj30bVefuwLo0nu/
DxrpVhsQ2tv+cQrlsJvqDzF5Ew6HuHF+dP6Q36GVrF4qaS8aSEMDfDF5HF/6y/Qg+kWPOGvmOX1c
qxeebdZuH0NJNO0osv5p0Q/rrf1/WtTHEKvL6tC2XBXm1LynEBsQw7PNwzDE30TXerjaf0AU/oLp
F3jaeSb4MnUfRgPZ4rm5xlrzamUQflt2QGJ02c90Zb8F4GTfRFpaktLJquc6gcAnSxNklLS00BEu
rZfRhJmOYM3vWNjZnxTun+TwFO92iqrqRtUAQuJfpD3znvebQGrkX1JzL3y+5jlGqb7N8RTJu639
EGvuOB93Sj+6Y5qzKyaj/a3h/rzpEHG5r+oOOQ/ZZ/cVpNO32kL7Ab3I0U1qtBytfsy3VFSie6DH
w8m0R+mgWnX+aCtOyc4HHpbmILc8i4eNYf8wdLX65WqS0lQSaqt6/thU6B7Yo2qd9N4ZU1wneICE
H1RZ+9jItM9xNdwlo538jLUYJiVPb0/oa1ZwTIkIJFn7XPXdncif/VXE+xp/GwGJzXYzWMBbu40/
oUuRPgigQ7uTqW59Nsa6ggAWvAhARR7I5nlAY2uBOaSFBtQTN4y9NqBe1aK3eyi0rHPzXMdte0ZC
RFm4LCrmN1ux6AhaUiwqMBQQO61l0VYZ212EaQnQYh5TZKt/8OUyu8XbgB0I5mRLU5jUC91YhS5y
Jyis/A9rX9Ykp650+4uIADG/1jxXj267Xwjb20bMgwAhfv1dStpdbW+fc+JGfC8Eykypyu2qQspc
uZbe7pBdm9rULE+0xPs6ZIKg59JPDQt/ZtD3ewA9ovEKJB/xafJYdhVaSK/nvPzecyCmujB8VZMZ
rXIctOYItzOHBQdIJwTSbuOJFA1U7/lU0AGIa1XnFhyQkVOUP70ZXfBgQ+bSwNGFZqNo0ywYOB/0
Azn2VtU4Ib2miuJa1OASJV3zvklHAKr+7Wg9A2cJ7YiRUZtnZEOIT7F2xGntnJgNHuLziFRVUQlT
PL7ld6TtF5sRBWrSu1tFgzK/dtkLlEKL78j0mcskVNPFAr7phAZ2UIS9BZRDsm5zA3g+Iw22qus3
rtn5R09Frr9CuiTblCBSBMoIGvPkTgzmHxP8e0A/BL3KHK13+5yhiZ3+ZYBZr22g/1/6EUwfNzu4
cdZOnvGXv8R72s6SsAKyUYCLrAK9R561+JbqnCSNzSBuFygbuxC0Q+4irK1x4XhFB8nYxn4RqLy0
HZKQSA5ceNvXC2LZBM8KKK0M8B3S0PGc/z6psRyA80p1RpKqAv2tvhjgqQS8EPoZ3fTLph0pZMqg
CCMBezK9tQK7cW0FzSkVSt1zfSlHdy3qCuzuekQXAP6dRGDTqS1h0ZvXHrViGoHSEXwcQPZBEjk+
3kzp2BZHOZhfyEQXrw+rfWCybp4pkpbvy9b9AYme/gjuT8gY9WM2QBy06pcgQndRY5I18u3aSB6K
pLs5nMZOXPwoc9MEXiYbTzgyWetmGuSCsJaWRPcN9uXw0Jhi6I4uYEkDb0F2uplB3wsAZ933bxNa
AYntZjKvGfMhZWR0oY/fZIPhL9e30Vo1cbBKM1s9iYEjj+qG98wElouPNdhDPcs4knOSpomGSgit
kzcA/dMOotXRkrwBHjVnT/lf0VmsnlxwQT9CDqBq27ZfVq1xbSS4xSiyctGd3ajS3NM6rMVXR7hS
rcnLRC8PFvpdwYaJdwQcR3qXsvpAy1IEkJAg7DOaBxolJYgoceRsTrQaclY9SOwbBRotD3qjDvTw
XGvAMWzi7DlCMysKHglooqBEupP4IO9t0Oie0ZWNn+Y2rp8akGMsTAlltgp/tAgJnxhyQWJlxum4
6+MSgAudU8Vx2lomCW/AiodhwSpuL4BmyM54KIGvpXbQbGM4/irtUmuZR8VvgdyHCEDUFBuzbKAC
rEtwhi7BRbo0lyMHFA5jdyETOT0BAhszdOSGIsjh9SByovlkuy1iuT0wukV/IbspDAlJGmhmoV/f
OrV9U+5qHt1Hk+GA+osoreKCgcjKAkfqFKXfCzzLQa6iPVyEuIUWTLbxoB28ICO4mxFOt3MoqCvL
dd+jLAV56lUYvvCqU9dbCkAZDtoCosTYUeKAHIlwRghhi3aFH1j7jhw5E6h5V9YLCDLyg19VJX74
QrZ1ij681B10DQo3gaBCNE1Ls/XTl04G1cKfiuhrEzQXKZGQX4zTa40DH/6qVYcOkqH5kTnFJ1dm
5Wtv4L8W/cvqGeeBYsXLXNz3Q4WEgONa54CP007Ffn9ozFBClZf965Wr0fn4yq5+ZYPXl1pVyLNU
+SuK9h9feeizT2ldmMu0dIbrlJQbkJiBjXtyjK1TKeOrLfE5D/uMgQy7Ddag+A9P6PkfDqijW1tb
puZdBkKzpS+a+rMr+hcN2sb8n6A2QqVzyr4almG+xIOfrRi+9HdxHhlb9G+nhyRLxXns0mnthlP1
5PMIhNHcsb5BSOPtbVh4G0YUx996G0nAP96GmsJ/vY3ECarf3kaLjc3Zxj552Y/4PjcS8hUoQhRP
oIKt7u0OPyt65IQmLsDylb4qL2TCbkusQmH3WxrSdD4Bq0TDzh7n6ejr9sVST0VjAHrMQYrsT06y
GmzuQiDeKu5x1AIwoXMfoSfgPg6xTsJABOlItjaONepXc12B5PgRCKPi3ovepkMSDPXExEU2wenN
U985bxeh7zLA3z1jALpUj7xkmJBbyW0kTrUH5DxQ7bHMvQmWyhXpOjgWsgsogUwnsMFCU8/8Tmao
i0IqRkeRTg1FlZNSp7ox77FviZZJXYMPU0mnPQ2aQYUurBsG7I9BBp2A/nF/c0AaAdHme7Qa23XV
RTvIdfZLG/mzPRXv8gzcV2CYCECGCpw1ecF5He6p8FewCXK8AehlvShaz8CBSXK+iCIZbKvEau0V
6b1b2ghNhWBLwu4kFk935GVgcVt02tt0wM70soPqOkjCrhO3nxix1OqR8swnorAlnx7dfDrSfI/8
fR4EhufI2m5tNJIBFhZJV62zDhxKtAWcd4NkHJMaOiF6s0ilcrrM0U5no8sXpfnbJVSGWqsau1/J
vV3qGDZACol6BbBrVedh9qKStkarH+zETZslIZgsmny2B0ozjAWRetX2W7zFnB/Yvkn8hiH3MmrG
drp0GUO3iOwTpNtgu3ljHVf43QSwA50Wy7zgl9jCg6vrJDotlD9+DsMoXo12wQ5U3fGru2lS4uWP
KOmnurZ4yHGCvzfwn9bbHgoXQeI7q6DkKHBqYVZpi/G+UfgvpbLGwHBmo/LaaBv+fe6Y9iNYdtYG
njfQTHH7k5HjvEZKNSy3sJ1jHE1EWscGsi8loOlcHMnb5e5BgbbiIY65Q2uQeYC06IkXWIOWtJEH
Ax4pKxYFrzIoWPX8sVZNA/odAJUaO+GPFYj7QdYSLKcR7LPLxh6gaRhF/qZxvDdvhmM1TSXT3+br
CHL6aLBbu9CkQe9A63e1/qeImcDcr5zmhH+KmDnLTZe3J/JOujJOXlTHEczBb37z0reJhtxnH+f+
LZi+a/hVy07yWCb+uCy90HgyYvWvOzWyN5t8v/sjzkih5T6KdtyKMrOPfAxAuqM/tMBBPKh6VI/u
0NnHulc5VA3x4WxB923j9PLBTh/m6Fe8TMEFOg2V9Mx17flIEIHE5DgJzo6Kdd4KkvD2gmw3x9+G
yCWwZkHzbm67nLxVx6GQ/YfD0uvneOKuusCGxJdh8Stdiip/Qv+qD8TjLxPdgdctXIJTPl9XpJdJ
xjoVoE3xAlCg/R6dcIDdc+/bzWyrOLm9QuFXb6/gu8Buada4cMlinq9pxi3YM4rHWBZ7wwDLJrqX
0kVTjOmmg8ontOQCtu8ms7mYutJr8CI8mj0gBrrSiyeteBDIOUFmoYFuq44gRyGcvYUesnkS2ov7
lYC4mbKm6AI50m5h5GH9patRjnRZwY9FNNQv0COb7a2CShEEiZx1k7XNlxp7Vcuqqge7jMBWVCgg
jbV90NPRARXfpjeQXH2Mvf4TRC6qFbT3skdpIt1Cd2ST2qa0je7+b+KMCumF0gTX9DhyaxnaE+j2
9S+au50G1X12GFdHZQKzTNYsL6zlKPGLUnMb+hXrfgIJdggRHgMEeZtWpNaWhC4m3764VmU+ZMWY
3SWC/UNmigqSwNyWjqM+6ygz9Ld2ATxMZTiP2GuWR8vFjwDq8e4j2SrOVyOaHO9t13YfUwg1r3yg
rrcUQRMchXSnFoB9JJueMHhgb53zAAGLE4D4sjVYu/kL4NLtPhpatuY69eXD7nbuR3uFY9Grjv+b
XU451GebaMFH3l+yUgabjA3Vuip58QzKQnsHXcpwyaOueJa8RdOyH/sLI8QwnSIkJWrQY1KwZYPP
ZyjkhZxZnU4PGUjIYmydJHS2VkVcsSfWy+Re+p3cDZkXmEjDed2hxsMyX0grjvaOvbVcIYZ/yGFU
oLs6FmzsDnM4ZPugNwMRKqCnGrCwTPV4cZKqf+lW3ujIF9MQHQSnxnxBw7juNcOkARlY7YUqaQ1x
BbSy0LAYoWAWu/IRlenwPui9M5nx1wVDUQyQe521WDKACloBIZgdeX1LvUaO6jZZjvPd7XGL7Eiu
FgkyJNAC+PAYpqft7eEbjWvd1PshgHycFFjgnCDzMj+raSJDDjoBGdLJAbs7zpCW3Ay6ylb0Y/eQ
TNGm63l8JVNvBtA75u0/5CPTbdLN9vukbpyao9XLfyj+/3dS0gMtBrYHvLVeBMiT+uM1TGNAPWoh
7eabauOjkWK3+VhGXfVUZtFPS++6Gr9NFgE2k2fQCdrz0Pt9SN5bMDJW4nwbygwdZ1YeN6vQ2EeO
7iwe7WC6wyimPuPhryPbL8uFzL3mAZAQtnQLzu4DZqkNZKXbE4jghoMUEMsJ/UBckV+2VwYAE89T
AyENVTXtt6Dhe2EBb7uoAOcGPwGEQgv7G5R3+GeP+WyZodw2LzkYmvbRL9+WlBMAS71035ZES/kp
xmc36YT8bFRsADUj7hR68BbQOZCfS4HXpDupbX+Nq+wJNLEhCEuXY1fwDWmDRUirnD0fFBcNiJPX
NGz7FkLhUOQkpTAeTuJaF8w/v9tJWsxDAgMP4yzFXvAclJANXuDGifD8WUCqY7756PovMSYAP4dh
SuxN3Nv9ik9+tE/CUH32IWfdy6r+JKwqPedgiF6M0PX4TGEJlB734AiGzqbjL2o2hLs0Y9GWo1lx
hcZkZ53IGv/XdT71K7vKoftBY9U5PWhFHGc9QlQIuqDetLZNfwss0z+Rq+I98dYDdNVd6e7dfjOR
fXKtOZ4o7snkasDICDueqvGe7GQi5/+0/7E+PuMf3s/v69P7DAnR8b62ZO4mRFfbxjI8Bx/IX5cB
RLaK9de+zMD73sgApYsy/dbafpStgW1H/qftQTKiJ8wx9pRC6CX1oQqT4lf630vdLO/LzdNTUPp6
YwGFcK2G4FSu/hSJehlaQb4hG2kn9GA+vcjcXNgDAy82HqW2E1t7lEbNGTcmg9xZuCLozz5Y5p+T
xn57AKf1W9gMI9NhYVf1Z7CGeM/Zr7CpG/+12u9hNL2KYvwXe/j02xMOxlBguna1C016u/HvE5E4
90B7SvQP44Nemae8A7MFRQrH7naeZwfgSmQ4lOj4dkpAdchbcN1SjDJcb9EKoOkYaixzjH4FsC+7
H17BXM3huYymE2gj7iialh1D/G7Zc3HIFONh9IFacSKj2OXQwfxk1ihJRH4Un2kIqr9tW3TJowFF
usdC2Sule1yz3GboehLVgobTZNk7kDGbszcfOYAwY1nuyEtLcghunGmol1Q5OPloyRL0Onkfd2c3
jkCLYoRIVvAlo7yJvoi2AEwccnAnyqX0cT1BEy+JNzS0Mi6PzIRm0dDw8ilG3ejRyedUCgW0DSif
b9OFaMxl6Pdrq7OhUhin4f3YoFWNabXQWg6gnfA7AI37AewP/46QQXdsRzzq/4gAcgppcV3y+Msa
Ps7vqzGxoQ+PPUvB1kDiIKXi2Q6uk6bdH1JjQ0T6s232g1QfJPtNCxZYtzSsrds4qEowsJqiDtac
fBqiZDIPCWFDmBou3dl0w9S8TyK0DkW9m2hEoe8TGdoRTjxGK3XKqmufZ0fID/qPgAb7jz5jn9DG
1Z5BEutDsrwJ1shvj2tydr4RnhVSVp12kqks80vl5wystJidJW66Rkt9u6HpgSksnETbb/NsPQlS
GlvA+5M7MpnBgE0ViJ+39A7GIeiPHHrAC/LSGgw1uNJkwz2ZZG2gg0j62Y7eAtS1m4PLPBMAkF/v
CKQ/UP0yHsjSmQVUn6ZvUZoMe0rACRDkbqemr+cEnkzs7oIH7T056UOGaixE31N+Tx8wnnVo+/h9
uijqesU9BvrmMgv2CZ4DwO4G+y5siieXpeVTgX2SPWbjNW5sfMZd5ixdxsWOnEBITzsbRAlLmvA+
Hb9XBUhclb8OvCq92PYjgSYYHkIrQHonsO+A7z5rUFRu5Zh8Aw3uV6+Hvg+IRsJ9waHG6Oe59YqJ
5KeJqjaClZsCNFOuDDNle1dD8C2jUTuUxS0NvRD3qAu7i6hu800A1gIJGaTPfZbYYDvNUcHItZKU
lnLRdiBr2Qf77/GoGZ5Z2PJ+j9blERDWDEgFnfn7IwdY+0m9tBMUNG6OD8nCljKBvgSrZpngN3wY
KnBpyOgeKl7RvWehyoLtcbgdIGN7D44A5Pw9tH7JIDxRBItS627sv07KddNlHnJP04f/iHzppUtX
swO3ekmKpTVoSbdpodmnX6EZGJK3PdS7owFNb/pkh98lDzJ+cbenYcvMFQcr7HOCkwe2Lf8Oo0fF
4EJBOyy6v4Y1ejUCMr+H6XPMvBrZ6UWN3hG3F6XV+gGMykMmAZyAMNm2m7LsCF2w/FhYhrNVQCFc
uawAY6+s4LGPkLpumFt9YQn/knBZ/2hS6N1l/sgX9ggIdMurH33YfFEGL78UTZlCGifzHxXDl7k2
eH6FQMXbqzTW+PFVPCdJ16iDtaA/fm1s8401BkrT8gjMFnHEfDBDG3KmlfmbjSZpCo4gtiCxEQbr
HLm3R4jEVAcXJRsI87jOI9li8bmTzvAgLTwOQheyw+0ELqxbPKSvAGkUJnaprdXez5eXoZsgWlo5
d64avYOtN6sesBsbK1MpytjYsaLYPgLt+rtxFo8no60j07VzGEUQ/FNl5skEy8ntxves2RL+uvkt
pkpD9SnpmlfaI9NumTbKaoDYvIjMPdllGFy5HQD7kE9f+hiyA7f0LqWBtd1hEDt3vHhDnQdKfqpj
KFVAKsJaJagzQnIunS52JMwlBbjhp6xrnCUv0azeijhfismMN1PiOhcDiNv5YoWMn0LhrIciQnqL
HBQiIbe0LPEl25BtQP/fynSTGMJ0vbgOEnQhnZuNm6oU+Ps1lYEEpFAHbBrVZ7Dn+pCodI1Dr4eM
bZpw9F9qkNcc3QDqfVxrR1vF5C97AQr/yTdKMGHVP2plG6/6JsjqtxsL/LiZgCCIa6G6WFq59akJ
um7Fe+FcpQVtgaxNigMKBmB0iKZwXTOoIqRWVC7zGuQ7sZanK/VdHwDtDSAPxqaFol86mtb6P8dQ
IF3SFGwnXEffFqM7Xnwtyy7Eccs+0ZFzqPh0x4zpRDJkWcrUnfbRCZN8LcOnRR9O333/bR74UMBy
PzqvLWQZFiA+4o/cjoKNCoCxkaAxPLM0TNZ9I6xPldF/LaoRauYJePCwq/sOumd7MepJBvs1CeDb
8YyGnhTMmob5aRrHeRJkVedJbYWEFuAmRjRkx6RxjWU+yXSJnFN2jKMRJO3k6aJUvd2Sa8pMJFDc
YjrYIwpopW6rrAw0gicWhNehBZacwggMGkYh2gfDSetlVQv+qgp59V30ei0G+XUQQfcDLVM/eeAG
n/zcBg9zMDrXzDcz6D4JfsBftj5nymZr4QT+I0vFSxLF20nXj+giKxUCW8PRN07j3Ea5OHPHg0UV
qA8x724ecHWgUWdCcb5T4bQlSFA1Qqd8aJHRmxFCGj4ESpa/24QHBgoSpaZgihvf5xLqiNajuP+4
nttijx5k3Qn8G2hPMX1jdcuwDI75BJZ0YG50kqZ0AAqsXA9UZRodrS80KYK20/pmm9LwYhmvDY7d
hyQIa5ySTWPE3zBezcNRFt5VySJF524SIl0A4qREX8gBJrtoYbsl336Ixm551ap8ON+CXV8Te2f1
44cwCLkn69EtWnCBv4AgJjyLqnbtRYd8wD60o5easeiiBM4tK8DvN54NBrI5BD1X0yJNIgO/LqpY
AU8EUYPb79PI8hpk1mv6YerI7qjeuZR5V6ykDiZPlKMCtzAFAIKpmIP/+PGj1QtmWyBbRFu6Zjv0
ND1izEr0ZdKtScSHNxcZpZU6QPUBm6GnkAbehzg+WBVfUaCbWGgPsmvf3jNHzrZ5BVvVuxYybQ5f
FHUBuQnLcu6SbGp2btLl+9J21XWCECQ04tLmywi5R9+IjR+BbHZexfzXzi/GJU0qvLTZydwC80jY
q6uNJedJhemd6RfBKbsdckTePCkCru0uTNWaQaFvUehOBU93KtClHpslklbh2XakBVyNPtqDa4OD
/gqtByBkfIvDqQnMJaJugDdHymfxPtmsErmFPhrkjVHOuQIzPF6LTDZn5kGhXrDCg/gOKFDMpFWH
KjTvaeRpE92BtyTf9Z5uT9BTaRFylEacbcwa8Ds/asu3VcI871asRyY1sYIoWZcODppjxkBIeHsp
1JbwboCg2dFqo0p3UZqKiwCpwjoIZLKmb1Slv1ZmUj5CyY2daNRGYXcumx68f/DRJWxMufaAuFin
VfhmQ+fqfVQZwfxdRFdtea4n+0rx9FUEebxYx1w269tCMhJ3NmSLz7QOksOg31B+iiQTKFVqzX9l
ZclPIVP/zh0g3i0isNaTXXiuv7Raix3buByfWcq3nQqsL7m0oGRdtmpLYRlK6LmFg307Dezwn5ad
mFEvPAkaLlq2iGR5sAkW2Bq9vUPXYLQu3KnbEAsZDVPk1j8MuR4SZZnZNtH65o0kkhJm+TPGY+F5
gKbQQWT4V9LQ4ciWV16ARgTtTV3NEclr4BL10EyBPRSapp+GKBkk56zusnkYK2me49r4Ma+Eiscl
jcuvNIqF616GzvzkT9P03JWiuxrQESMft2x+1+bhhXwjkIt3rbLBGYBXBKNGc48N1i4CwcpzYkwG
MEVqQ75iYNaDB8JAmte7ffuoumRJvnqKkyev+Fnjk7eVKbDufVQOj7IoM9By5cPR0+ROgA3bu5Q5
NbR0wBc1h6CbprFd955GaZkzYAATa0PDwQKGu8zCC41oUokN+gIJguFIQ1rSD/p7P0uflKY9yYc2
ezB01rasubPFBmOA3A2v9yN69y8UgqIMv0CDYn+b0BXC3KIRAAgKvQhd+iIR8yJx0Qx7G9DlBRgm
QpSya2+RNiHQzLXjGAtmuBwiWyJcOf0U3dV5Fd2hWzLfJZA3WpgU0zC02ZV1fyEvXShYHcow9u7m
oKzFj0uLz8C8bhaCKcl0s3h3m3R7rVK/jJWCwjbMSneFhitgSMLYZEcXf5z3vUAhE6C1afzh6T8m
Kl/3PpLgdWdu0z4fdh66hR5j7v7D06n4XpohKgd+9VyALu1vAVnrP4eqqucAPHiHXa1w6NIr5Dgs
PfjgkVkkHjTtSyuuz35u2C9MbKaoSF7qZmwuYxIDp63NfSn5NgNwfINilP1ym/Q2xG49RSZrmqrj
/GQcWYjvSMIrtPdBHunDpY8AeOODgsovHK1+ttIdZN79Cw48iT2GK7KEjGGfk1XVNspLqOG5TghZ
11ysXcHSZ1FgK5h0cfdPhVyVwRznp0AZq/ZV+sXtkNTIgc/GSbvH8RDb74NVt2i209MjiN3M06fA
bJ9R8hjWaY7dfquxEJ7GR4jWwePS7y808k2wKUxdJpaWsoDv0N4+kG/eOEa7fONWQEzpqe/zw2As
N2YIBtMEFNbIBaARftA9KrkNWhV8QR5Rtw/AFYWzwOAz87WXT+SPwO22YnY4HWlirid21NwyjU9N
nqiDr9sqmi4oL66+o2HsRfieRsPJmqC1DRYO8DM2lTxRGEVMRlxtux5ksXuAj/pl4BYNKp7KmHsD
ojytFollyjtrCOoLsC8G0KwonXqyrvD5rLU46a8ZdpyF9yAEBId57nz3RSCO9HDq2yS8QAZt23E8
6Zcti4cNmPTa1W2rpyd4Mu+OZJKg6duYgQ2QNNKjIvXG1yiv9yDeMX5YrnWCcOn0RYBZYOmj3/8K
3ixj5/bmsEN7KVCbepLvom8xNZv9NPLqOkVOuchUyc+57krNEsCjJSSB5tG73RVuKVaFLA6lDS7F
G8kMYKHQ9TF6H+yqZnkgR46P17rKHdT4WQQl195U5wYMaS/9z1pa/UvMxhgcuWBFC5vQfhHg/9qk
lhw3FATW1rc5zGucF+u7E+c72ZTJfd/Y/JEVNoDxuQn6qjZNHnNRtSf84nwh58R5fQZF9bkcvfxk
qyxfQRkXAot6GPZ4Ai7oli6RkeInTHvUmMHjQ7hTC/V4azIO7jdA4vJ7R/nNJQd+dNENofmZt6Ox
qhpW7mmYoWIBdUz5nFn6CAac7YKDGeZzlDYjsBVmsPd5kB7RdeotsR1a9JkQn6Yi5mfTUCEIdAED
gJBstzKqID5UeqjDhA4z44afka+EJlrcohgGFNYKVDb8QMP3MEuvBrAYuNEIVDC139DZAYatuvoa
esip64x5arYSSKs+uIxhWZ3QEeet3iNQkkALQCrl0tMRUQdKeYqAJlH1NW7e1qAIA4pz4CICRzJ+
kMyHDsW09dSgB2SsGusBrfTWQy7CTYss5ZUiiiS1gTgIxwWyU+DZ9VNvWuDXRu0p2LHRky1UC8wV
ptKMVq+JdGS7dio5FcvaMzbj4H5h0NTaZ6BjWnSaGcadovpIQ4jU2M9uL96G8aiSTYJW5dXYCG9X
lxAMo7O6h3/1TlQyWdFBnrw0pNP6LdjpZHREUiddUFWrczpQBaflsEnawABIuegPwrGDownU1lwd
yyJQco2osNIEslPprFVjslXAAM0r3Sb8uSYyRVAlXGUc2x6WA+jGiyG7CzM80cbJv2+iEiZgCI4j
C15vpiH1IIngFHIZd3mfLn1eiFVqdNlmHtfxpDnLE3s/j60ID9+mKi+0RFV42Z0ae5wP9WTg7eb1
c7TYgqRuPOTJsYhldsJu5+0yBSnAPn+OeVUPx6I9kp1mdFFog0bVJKoZ++JrsPk0RBAM9tFLaUcG
W5DN1Q7891fLEqCo9Y0GhO6QRkcZFUg7nhSPk6vcp1EAJqOSay8M94kstjHtQR/R3wltGmyzWaR1
7x8pokRFYtUKKKG1RuthR4VWSdGAQ4qmckjJHtCMFS5oiJZY6/I/Xsm3m/4uAcSlRRU+7HMXndJT
Uxw7fUlGG+Ne8QKYoak40h25K6cfQU5sj+BtfJ8TUzj5KbKeavD5/HlLfqMdmjWktJKtk8fZinTD
94XuDqvxOVmx1pTnHgD8s5vn2So3mX0cveqHiLL+ZMn+7RKnTn8imxeAX8918iM5Jx3Rg60BebT3
EPKM6KADpTN41Qrj/lammgafH03VfBHvneUOygxkojIVXYwOFJU6ikYUShMn3s0T54rWr7Vuy/++
FtnfX/G2Fvv1irQyK0v7iF5s/Hzix6jJ0HlLCN7gfYjjDntOO/ys3LzYTnwckhcFcZ6z9uy4hjyP
TER7PNoOHUuB2CHbfBsAoLJPLetANrqUXo1+Zn1BmwFISl94hxMEeLuEr54NwO+D1Hipu6b6VtrB
S4APwjdQQc83wJPON7+5zGj0P0Eq46DdpZ75P5b4P4+BBBi6vMDfvXZ71z01o+csiOih4DnftNCp
ndkhbB/KLnVtupcO/+RPLHhKJma//G1SFLB2Zof496Qxre2X2HaSkyzRfNkXxnhHly7xc2hlLm+W
CYm4Oy/RG/KMa9FXU7NZlrW1tRKcUT1pqQ9T835pRE0VzUsOFrg6zFEnJfQr6JzeXRNxa5tFIIIl
m4MK5aLt/BLUoGW9HtBTv498kX9SxrQtGwZQq7abdhbe7DKu3uw+GNv2DfB1n9wKZ8h3+y3+d3vV
oH+Nqldz4UtXr0B5CU1mNRfLGtDWnvqwfbrVz/KBNdvBDcblrX4mUcJEFjYJNreiWO/EX/LYGY9k
mu18WUXoKKOa22RE2Ynb9dPtpXv84GybhqvlbZk2Gj4uTQ5l5fPStJAJKue73mPLyUKHoPAmJAZz
QFIuee15S6MVBfoAxugye/ALpfboa3kutI3iWhZBQREIki2tMM+lBd5XkWD3QUOTXvT9gu3pvNLN
dFuzSbItnjf+kZzAgT2kbt6fBrTxr8bCx45bb2TmnQcefLVyUJrVpgA807sqV6Dq0kParrhljFqb
jLIj2bwABAcAhV/JOYfpdT2Uwjc3W8l+3pY1VPBxWZoUGkhmpVJkOEdhG0TLDmC0JidduvdlI4Gj
gqqxqxo7w93XHXZ2tJ8JYuAgaEj7GRp6wSDRiITSxG1IXvSy4fuSnYIYp54BHcTbaJy+hh2ORLFv
DicQimOPR2NfG+mOLklUQiI2a7c0NQLLOh4begqNbytEFQj+7aF9+MM+r/zhRVQeJgs/KOUGKY5h
P/rxI3MG89WHEGsYucn3ok+HZTumwQWCv90JNB5oJ1RV+NVqzhTgQpV4WfnglG/Guj6X0BFZkcPb
2tCY+gZl52blNTI5hzwuLnwC9gClreS7x56G2pq+2mhKX0HHttTb5miLEjFyDwLCnXjmqtfCdMQi
yez4riw950IOHAHQW6EdBlrsZkdtgH85YuijGJuDb3FQK7oaAjUK+UA22blA2alBPTTIDG7s2JDX
KOfsarXmvdCb2hSlJBrJzuAbA4z5UASGyGPs++yArMqemlpujS40hLqzewD5+eykeLLTRaG0dHAT
b/enXS8LdmjjUFnd7kO8ttMLZJPBj2jImZ1/TEf3LurHppzf3q3fhsIAiSyPU51vb8syYOrPaSCX
jSHGs+ehoDMCk38dIjyu0WiWPIgsBOy3gmLD2Ibl0nKs+sUXLdr4ZJu/BgFQAFKW38MM5Eml1//s
nXKVZYUP/dAHFINSnFJysaxDO/qJ0hlg3Hn2bUz+QY9e8+z0vVpz/DSeGrOsjhaqq5spcLCpBPnA
Ii6C7rvN4qUx5cVPcHB/6l3lvITGiOQ+Mu8XzzDNfeWgdd/Hmew+LYNhKTvTelXOsJeelf80/enQ
q7B5BWgTAl1gP/R7seBymB5NVqbbyGmyQ+OL7OoEPF5Z4SBfgaTfqjrLf5iKf+7zVH0a5Khw+rTK
U2j1zgnf7GrtD3714vdIB/4/yr5sOW5dyfZXTpzny7ggiYHsuN0PNc9SabAlvzAky+Y8E5y+/i5m
abvk4ewd7XAwiEQCNahIApm51ppc7WbchsoJ9mUVinnhRxoU2KLeh4453je1eQ+eDvEFGs1Qc/J4
c4B+WHEHmrZXsuPDICrTlt0xA23duaoDFFKHzsJwAa4DAaZ/MtIsPJZmgM2+bbevlVjKKMy+orgG
MlmTg1XLYQ0MZbCMrDi7Bfglu809ALwQcCgQrxfprQntNWdWpHjHY3JDJmC4DGSmO9cOZr2Rb3yj
iVbdVPSBP7VxtpwknCFs3O3s6bl36fCAFhi9/JZagfTyY2oFx+ugJMdTfwhCkHj+mChDwniBiyla
GVQiggX1+8TkowKznqVO9ZXI3saJj7OI9bBv0lkmJsq3C/Hb5Ug+dPjQLnp/3NeoddWms4OEzUxI
sHjkiX261CyMkMZAcCBaUY2Dn1n1EQCNT9RJJhmYR8tu3/1rVLgjTeaLvVE5Yk50FDyvnvKQm3cW
gmaHP9jbMvtoj6zmSST1u3+JAqA5sVfgd/PkepF11/tAU10iWZnX1u/8rkiCHJQENyjVJBBULQX/
QlM14J7w+C2+mPyxhSTTpgGEe9UMtvk04sbraxW84hEG+pQ6Ng6DFuMNVKodEGUAkDyNRE43f+yn
kXWOwJAvi8tIchAeQGA00kZFxY2OIDqu/hpJr8kUShRppAgc9lSj+IgcsNID9sJfpn7F71AhHq3w
x3APXRyCbxji1Ru7tgvkBQIbauGaQY/aBr2qbcVfIV20Ggo1+sAkBktwdJlfIw5kISpmo09iZN3C
tTrrJu98Y92ObbOTZTMckGeH+LjKy7sSt3nA89rsGcuIBy9Gce8suBt1BcawQhWTqgh/rg2Wzf/0
3kZt//be/IJ9eG+hYUBkd8J+EXQr6Ot0XttBs7uAs6YmquabHcG+asu4A46k3hZdHHczRFZBIUfh
OqdS5dIOwRhwMUqkbZdOHxgzpLEz7FobteohZjYPeg/fOhnrPMQz2heHcVLx6qdDppla1T7EzlXR
r+1eZTsDJSHHTur+SGd00FEOhjJPysW1oyy917Bm3iytVL+yI9/eOqoI7pxhgrQNoPpF5ckBEM/i
M3kM3LaQ37Qfgf7p5tBj93c9biX2Na3/IcZ/OSWnEU6UAlBRKFZdH2DbDza6AcFdoRxgULxkWU5l
xbVdNzOzQWVgi7KgBylQIs3j8YncPAaaU1EUiMC12GuEYdOcmsmt9YHlm4b/ya3Hlb/OUIoIGSul
H6s0XQPKjbwerryVJYJxnU7NLinmEXRDPsdZyXaxJSE7bozsmYn+2xC5zi0Szf0N2LSBWJ/8bdOV
81orZK6maVOdrcl/iNT7tDnixpsxBbId1Npg2F05qBmbI7sYbmlrS82CRdH2svGdeoHYCD80EcsM
t1HJkIkugS51qHDVD0U7M81WLN3MZQdB1a54SLRyBXjG7fsrQp1m7zeI0ySj1RwAMgG9RAqi6gME
Oj1r5RcAleeq71bUTwdDhS+RLKx1n1kaGBYcwsxvj3ld5oDyJwIMMo7sZ2QM8/rdx5Zaz4u6RvZ3
8qYOrfwe/JdQWogLJG+hta6PuvNQTAh9qXmTQ6Kxi1HNj9Q9TrHyalZgfGtmDkKT/YyM1dRDZw4q
ZbZ5qW6u9sK0QP1x6dX2wixQaNhjZSDwGN/XdKHhEgqOTcxxzdFp4NwXdhJB4QxxczogR5V0COn+
1W7AL5SB158sH0ZSe4xDE5rlc5rrOgZCQgjFTwcrVfaS94lMTqAHa1YMXOCnwvTsI9OP5lTuRQcy
09kYdPZcRkO2DLFSUdiDeM5h9NM5ucRkG9ysgn5PwJfXGaqQPWJ3EoCmz9HZzIAq2c6dDnTmx6LJ
wKQgYcR+zl2StRkrjvLdyUsoDqXzetiQD5m4yP8aTVNe2+RDzTxPBZ9fe6Sp8oUpIShZdUgYdVn4
fogQjayAl0c76Z0ShEP+t4stoR5yF5XKV21qfKcI5IcgZRyGUPkJQJ7eoJr9gL3jx2jmL8FNGuwI
/9EIjU+ograPlgF+wM4OBijFD9GxHJIM3EvaOAOEZs3LJrAQ40n8GRgjs7fej5coUsxQ+xFCuEZ4
wTcdla+5L5unakDe3pABu8OCxwH3ZM3wd8zjLR5aLVhwKqD5VbyUeLjiehAZvouoGw6XU8PWxs6s
sKbK4hJIoqmHDrJDZdYAWrweu8EmtADaAx3GMwovzxDrrO6dsXAPAAtWc7IbGuSLeRWUN7Fnj7eu
6LF+mQYE4ApAxigXew588YOTQ063Y9mjn4/VrAcj34EOQ2ekBzYdrjZq6k7Xc5FYq3xEQXiX1cda
+vmjiyrYu9rx5syqAtS1LCqZJY+ib/JHRF5R3ljoO3L08+SEKinnhlpVVL31WTlcJoFeHWhVkwDX
4TRnPm1ocSPqttRMRjEuUAvE19RsnALpQQS4V9QcQq/GbqxyFvb0ouAKDbfIbthz6kUm3tiVOegt
qNeRbXhsGqxQqZf1VnWDkMGZOrF0DWeFGNgmNQx7BNtyXAGQUe0aLA4QSkpj74jflnekM6MrnsCX
3W0sMxfjzCq9FgH4AUzwZoqNYQpl5umMDj5UAXZeiMO1+Se/6zAaQS407Nr83091fclfpvrlHVxf
4xc/6lB1p7etee8FEFk2oBKSz+j0egDxh1jkdtHPIJSQ7K8dKgQlfZmnfw2h9rXbmWa8Nuns1xdI
GmQkTQWWw7+fJih/vDF6FXonF+P1Vckoq5LnM8nN86hD7N2mN3EdQs2LC53SkKKIPkN5s9wadpjf
NpCGFEgFHbKJsZMOxSBQBWJ4xXyw7HdbR2dRvDIganQcpisAtdG6XlU6Blbix1gakUeoluuVdbza
Rwbs9pjgTkSveu0YQK/TyS4+ZU6AlbkOWrmMi9CdX17xx8SIUgG4DQ7vjl470Rl2yaUZLS5T0eBA
PyeqC24uUyXaLJZBaJQXF9dwTzZIiNZgmNA7qZneXc5U0r6f/cFGLr3DVYILG+PokP04u9rkNM11
Vuq42kqwhM4jjise9G7uXdEqcFMFYFKnpidi905bkNDuYusmmDxKyKttgka0c+osuePe5Yi3pGXH
jpdBnYZSIEA8iHyhRDTTdXbj2PYJNCnlWzGKkyFZ8ca1OgUKJxksjhfVBxUm4GZymbdVVf9IBelU
hu5PteiIBFzsVxN5kD0txxugzGdswIYgEdEtCPT4OQojdcINaUktOhgj2JwTu3lrBz9Gpq9BRV7h
lvXckR5YDFTq76uET/v5Uj43P87iyHy30VmbcPkcBEMyY3mqni+9/pqZ7n2sdXwWQsRn8F7LQ92M
ezJBHCI+NyjEv/FwL4NqXu/Pya1tzwHImG7Jiw5NVW9iO++O1OrDKD5XWf45VxmYNKaZydTX4KyQ
huVvr7Y2t6u5E7F4TS7UkegUoIscIB6y0ZxBCTlRv+Hx4vqqvtL2Ou7BQH2dz7cTa6vMHvVapoM3
HOWjs+eyOdMw+kioiyihVFp8mN0sQcMbXd7C9SPE2FF2YP86XU2ZV932rgoO13emlRfOTNAkApOK
L4x8a1l5M8OQ6sOnKi0PZaQW6KrIhQ7uCA6Q2qzNy6eiSVXrQnQvTfX8+rKsyZyNUaJu/fpJ26o1
dszpnq5fHAKk4P3Xyfb67vpMuDe5/0xzXf6Gbl9MUdfh5tIcC74Dw0Y3gWm6rbIgkmDkaf8S1c2D
laTxQwTJxp1iDBW6kx16draRN6cR63AUfzr1qgGV0dZJC/6oQXRHTkxa5ryRrDqGtjAWhsjTmYYA
333bm5+6ZsiO3dSShTuuUCsC5uTSNe8r2Ve3DkivGic278nUmqD28lM/3JOtb/1ik4Y5m18GCMu/
782Vp7UJJk6U6GFd3UZbmhycuPEOURFzRk0a4OLHYkizP5OpHRFKTPq2WtPkQJukh8jOvlEnvV0j
NPdI4fo3l1dv7A7VZqFc0mSOirsT48WJ/OngRtFLHivzQK0ey8O1p6wWdCL4QKPR+2dUqiyok0w5
JDJnvPL6HTXjsbA3KkSwjlzoLXRAxrHxngyGgsaLW45sQ28AtB5s5+seW0nsqbrwMwvt9jxypW+L
sXvzOtd9grT7sIQi4LDxezQDbSxAuoUazch1D0WVQoEPCOon8BRyUOKmzb5oQ5SuWeeLuYUCny5L
8IUgRjN/33GDQm1zqdO71ubHSH3s26yYfSjUs6MaYuKmfWfgbRe+95ny1z7LXnWt84cCSbaNriHx
gyit+zA5UGoba8BXXn8xEOR8jQQKIOOOf4/t5KZJButZR80APVArO0s7bNdOafU7r5Qx4hQxA2sg
7x/iAcq4GQQ6v07DoVHKv4cYrlIEg/ET9VaeneCnkTBAEiYceegYYLYwY4DPkqD/BI0KcDnDfnXr
JvR54iqkERFQu7hJYO/JDeiI99mGye06Wxh99YjoAJLHA2i+Ae8wZunwlqoA1aWu9RmywyWKEs10
U/dN/Kls+UEVZvAKPE8yL1AefdLKYsfcHJBas4fw9cfILoEYBY3MpY+ybdtmCyOKkCDys+QTnWW+
jC9n3R9sf/Lzmclw3yySD3k2Q9rDHsxgmw9ZvUuOTQz3hhjlltJrl16FLNlSGCVgJj9ydORMsyRl
vSF7HyWzbERi91S0RbGWoB/4bKXFhc9KJo65jG2n2qIKCeK8SX7hs8JaGvaoAYG25RqfJn8HcTKg
1FCmIEhA3Co6aznVzs8D6YIHuwzi/9Du5pGeeaH29m4M2RGUysT5KR0FEi5mt6AO5AnzUwgNQXsR
jf0CNVTe/urmDSJYDX6i5j0HmrNDocZep237EHRWtgRLWb+6NEcQsXFZ4S1Zqn3QnTmCwDU5UCcd
OgXCMIC6ztSi2frYfJ+Nm937bL5t+KtWZw0iXo4Vz4gzC/JDh84xqxO1apbUm8hNqzk16YAgL4g5
/frESxcFm5NHDQKxOZ+kRMj2hzkuHtOAn+f406vYJbRfixbck8HAi3sjNvfEzeBBnXQTA2u17KeL
Ahp94RSL7m5KiHbf827cM4i/LnFzVPug9oN544z8UMe5/YmBLv1CW6ezfAcWymLho2ruidy8pOQH
k/lrx8pbgOrlK10xdQ3hihIxi3PDWLNv/NZZMD8OX3V6zEvb/dLGoF0dmzHcsTTJ7qeB1F/FOTR0
LJQL2WEst3GCeWRtyTcfAZ8gaLpXZEu7ecvd4DZ2TBNiriNYRu18hIhy/O4roMiiIceYLUwkT1sw
9IL7g7NFT2c2tqpdph2EC3B26Z3O7OBFND1U3B3AhKYDSDG1v65R0LsWDUdSVuNO1GAZAX5/Na5d
3GfOpUJqfeJLu/wxgmZY1BJBV/pbJkEbnaEsN2lw3QqXiS8JuHYhpth9scaezXUcddDS87tNI1tj
w5DpvOkACZ8jLzc+l31/IA5tNwN7Z5h3X1iZQA4S+Auji9KHDNB7QLdx5lcFZENxS34wIv1uu/bS
WcZYveyyCsxAHDdKQDTSHb1lTybJQZbVy+UdTx9FFiD7Io800BsoFkSPbloc8txwHyIQPu1wR5mu
wm74MtkThqeFFQR8JxWoUn62j0hkzHKzLje4/fVHLPj74yhkB31onq9jqwhnJeujYUY9KgjHWVOK
YJ13A3TNDOggOO4U1JqaV5uKk2GD2rbq3E6HGsT6yF7ARk3quNryWtWr0rPaOVW5Ub0b9sBnxaW3
pfq2q91Q0bhmqB2eJUTTelW2cu3qjNxavcw07h6+YVo3WSyMZTid+XJ4PyPbn3pRWAr6HNRKriP8
enYOUgerelTFY1VlbzaijG9hWa8QiOu+mKkXL1A/NZy04yCyZ+b1KkuUnFvZaMw8JzUPDjEiUKCY
2gIROaxz/B2Z6KCmKDKdIU0BLddihBAtildXkdJAK0+AOyriIhsIAKB/Y8sjAjn5yZ1uv5m2nq2x
YZuIC9ySC6OPt5wZeEqUMTTQ29rnENMxozcPV4VjSfFSuEG0MIVIT27MnH0w5vWy15kG1ht4cah5
vvE6/T7kbfPgBGGz9rw83fqpgFLaNBl5jDYU18NavCC0Hy08NWYLxZxhAwpBqlGng5tl5dJTwlpS
swN4706+O3BbrGWaolx8aO7HzAO0Pw7TLXIaABhC4eEMZZB3W6mOhhdts0Au/6RZ4dl41E6d45SK
V1nAFihZ7Ix7RNfwLXShXywI+x8jdbVBrtfCIwwqTyBSrM4BgjEXGzWpA9XtzcaeGwoECC1vrUfA
wNsdt4qJm9pB+LCCNMS1KUGgiO/VPka2jwppR7rzeGIYh1TrJ1lX/r0STXJoh9ibE6O3/Muuczs5
5PYkz4QI/BJcvglECYsZLlvzFXwbGjX/VnKrtBzA9YI/RCLC9p45FQiHplvtELz7tgEYjW1LB3eB
CfJq7SGRhb3h+IUzKPP0evgMuZh3OxVigCPzYif/MYu8pW+MwBg0TbzhXRiskORAXs8ZcV9Erhzs
NgCFxEmyMeO0eSKPoAn5OoI43wyLrXR+oZ5vDNav/9gm4nnky4CSEY67sSSo4QJZQ/2MvlJdfWxS
LyL+3Za+/zLsfuv9ZezVuZ2mKh1Dr0d/3HUDkq6QQi/3PSIAq6wy7fsMJWGQOc7Gt9y7KfrO+2aP
5XdbOM6jTkzsLP3eO6AKvLqM0WlhLLMBSCW63tjAq3VkBDliT9MaSE8Lnm46JO5ozxl7uWKmr7jq
AmQS27SEuA8H8rqTaQ2B4kG/I7GvftBkwNq8TR85qxl+p10FbprUXiUCxcVhXBZHgOCzJcqeyk+V
Mr8StNGQX3Hbit+uY1g4BgvDE89a4o9JqDVUGJera9Ot+3IFeeRglSjfP4gB0CvRf6bq9zxvIU0X
eMPJ4U53sDQ2MmHpmS91fHGw+3vWmzNkC0pUiOCSyLHCRFiYFweSoUmnppia1Gu3wHZSL/aK1iP1
/mlsLANkLtIMBKpGdsIyAetKCNBaZe/sS82w1JzsXSVBGDA0z6V2cvu7jpVzBz3aBRhu/fQc+BOA
QYcHMHUL/jUDhngBWg1+YxRQ/RsMFT/6SV4toSQ1HgH5SnayiOV6LHL71o4KMW+FDJ5bK7tLk5x/
B7Af9Y2ufgvKv4arQKN8o40tEPnjWQF+BBehGDc9iKb1UD3Qf6LLn+wWz+RaFdVFfcgdrPQW2O59
lkEY6SpIlBZBsxY6ABnuCEGia4dZcAh+GLdgsAETVYGqfQRXZqUIuz01myF/bxL0EE+Hj73Dz03q
jRjgYf9xbD6iRqfM0gWobQ+iVtnWnRZYqEaEIptTpsGR2nSYXLx8zLZRrMKDicUn8RlEuvvmiTy4
lV3P79gYn4gMwc46e42y0WhFXkM6fgNKz7/F2vbiRWZrsOHVJ/CaVq4/5gJ/xcUrqwu50k5tLxGh
RIFwX7HPoQ1uOFzX3jkLavBx4+Z/BEYGOSivDRB06ezjiFJxiCPW9l2T1808N7P+KXLtl9ZV8Ter
bDB8ykOJpMRWicVv0oXQau8LBkE2H9e0X4MbpRuQJmnN8OiZxktiePyyoGxjMz3kUfBCyzTaIDhA
uc4cu413tFhzOX6DAMMXS2LzIl4v3XvJ0ajwqJiYv8je9BrQjsnOO2d+dSU7ZDoTPBjccgbC3nEN
0Ez6WUFePDOd4DX1AINW4GI7RUnQnRwAqFFq0ASvEaQBBAP3hqVCb/3zyNgMx9sstT9nWNkcQcGU
HbHqzY7YgUQb0RufHDsM93YUrnwrLe+TJGpvZaxQ0NJBGbRHzGVeeYxtqNdoRXPwfefLpZcN8q0G
+GOPxRF2LZIbkLxEhIx86QDiupXoMuOGWmHpysW///V//+f/fe3/y/+W36KM1M+zf2U6vc3DrKn/
+9+S/ftfxcW8ffvvf3PXsR0hODgshAv2ESkd9H99uUMSHN7m/wka8I1Bjci653Ve3zfWAgIE6VuU
eT6waX6J0K3LN7Y7sSoASX/XxANguFqrN6TOkT7PvrbG4rKP9bsg3gOxso5phdUJ0W5QaiaSkxyD
dO0QrxzkUvksGMpwfVEZjMPmpzZwxKcAhTDXZUYUi2iBbEwKgRAwE9HBj72PNnIu02TB8BvfQZ4Y
1bPTQWRpf7SnQx811SrHTQ+MTH/1JpV+Apl+uhEtw4pdpLJCPZLTXlxoLDnTBFBTYLO//+q59ftX
LyWX+GUJgRy05D9/9aDHy42uVvK+6cJhgySwj6opc1ym3CifqxhJk2k50Y3AQZcOr27JQwLzBKg2
Q5nYn72qzDN2aeB8mKdjE82G3WuIFRs7IergOQkraxHZcXdUkMTclwV4Mgbkpj6NIH3G1yvfJlfw
T6PGe3JlHpRG/GQ40GVmVsONDiJ7x7mFey4gDeoffpeu/euXwxmivvh2OEpDpJDi5y+nc+LSQel8
dn9ZpMtCAJef80/IUORnKMq2Z0D1H+l2GNaZsaJbHjUnL5RrZeehgFaxFbgviAHrpRRpBtY03JiC
rIZYgxDNk6Wro5rWiHgo3mURyz8Lo4BkUNHBdcj5vla3gZFXtyi0XyFhL+7ziU2/BLct6A5ib082
UIbF66YA/yP10oAq7Fdi4uVH1AyqtVXIgduz0zmCU9F2VBlY+70MkMfeA2eG3cXVvPaAIgyae2jX
i/tffLl5W0tr60C545elPSnMWVq4u6mT5OfG1gc6qUPQA8tfdjB5+K3q3PShmQ6IFBaViEAAhkYa
ynbWAnq4S90ie7C0Wa0Mc8yX1Eujuy65jM5B3ntziTfywmJLizfxB3L5tlHTXdlsVtRRWiz4h18E
d3/6RQjGHBP/BRSzFWDIyp4upw93KtxZrAFUMv69wCMK8nGsP3Um6JUJZxiWn0y3tl5oEcaNtj/4
wutPRuBiiWZUkIKM4iOpyl5UYkk89iIPS6eVWxTFrJnU3kIUAUJ7p4wgLhOXexpEHdT8j7bLZD6L
vXVdO6iyGWwn2ahuNPeMO+aezngf2+UsCwdUWyFRxDbcibbX7t98LgZe6fU/3Ht+vu1PXyYIoCRn
0nEtENG58ucvMw4qZiYp8+5UXw9IxabuzAR+4dYKDRdF36m5bBM3e86ZWNJalzyqKgBKr+MdGG5B
PIs0YuEAe9wWmxp5huk+W0131w8HgIyOrYZ4GxzIDI0PBJ3MAOE0f8zmVWyC3tVi6dl043BGwRbq
YKnx3oHsTIgoAWjdDa6zeVQU4LLx3OQsUefy99+Kq377idlcMaFMC5S7jNu/fCtYUXE/axJ5xyCX
e7QnwQxQm8QoYZtUbokT1ZdRtOiLcyjHZPGBejmHoAHRJZMN/HkAxjqgkidqZU8NqIPrZbOoq8gA
F3daz6kUMBeg54AUsr8XU8Vg5K+VLtTnq1ctUZ2mGKQbuyk0VHgRSDFCw99QU0+2zgFCKRjs32zk
V0yhpovz5Ee2oXaw1ObGczXRe8+UP/J73IahK2L5EZi6ZLmlnrCExpZXQYaLej94u7yuIZDL3UOg
reknMHzBz6lYRVY9bjKBQpXJzvJe4h6BoCJYU7DjB2G/g2J84cza2u3vrQlAUgCIjNQtdkpTa+rr
BigoJQ3CcpAIC/wM9M6d6W0h7l2cdBOCZn5svL2Tqqck080dmXI8uhYJchgralKHmQBCxcyXv/+N
WOK3S8eF3oZrQlzAFRy78Kn/w31ocBked4Nd3gWBOUWds89RXYWvWYeiQ6+X7BaZnxDleSgABr9e
8FqAEQP5fe+5QFppBd1UsGQoGT78PNKtWoYNzHBwUyMExhVcLLKLKsSkQFdLTSccl0Ghx/s2UGAV
8bNVOCniFbmRH0ETi1LTqYkdRrNx1MRyMzXTCuSjpSP6DTUBNHqfkpqQQl6GKDVbOjZ+5YQICj2r
XoajbD5Ar4EWx8qoqi7AIQSqxm3CAXW7QK9FCiIJKIGZF+g11ObyG88WH6DXhd/XS92l+vIS9DoD
gDmo+7Zi9WxZSp+l5fo3cQv8aw8Qz7OtLSiFM5YeUKGgHky/3HpBYT6DVaRZ4Z7qrcktisB/XiDX
1TUO6p1a7CDILnnzcp3W9kdEgKfhNG2hcx+h+OJQaz6ibhTSjUPZBg/gXOeoz0G0rlL1dqiREQCs
QM3BfhG+YfmUzdKx9B7jdrQWntEnNxlqQzc6b60tzSQaZACvM3Us9e/cogc4GTpZrdfPLYjGITgN
bLIzHcguqmZY1sLWc1OO7zbqIL8eo2zG7MscTriGiFV94/iIoGRcp19AAL8jZcgmavaiH91nFDHK
eaSGAPgJyKeqpjI3fYiAvWnZNt6Bk35xwnpXe9kjwAzxDcPt8DxgYwTNCwhci7x9QJ7Lh5ydnz/k
6VhDJqBo19SUZaK3dYvCcWpChNm+rWu2irSdnxFhNxc5S9SdVebJDSvV2hx6dUemPvSahWd548qe
bBYvayh3XNy9LslOVpFtKVgL0SCwGyZySwGjgDJkk63pFWqjWwZAOBZLDqjbno3MPIeVQFAvr7e2
V5XfWyt+saPRAea19ubYpvPb0rTrNU9qA/VAI+gagOJcFaHO7/40TxJv+7Qo1whYtMuyhSReFhZ3
xYRGQRkkVJInIEpm5BBtrJMMlxRsdBAQDiBfOeIu5YQlcvL98OTk+WIc8uExigHQcEppIteCHTtW
txwAjRwP0oncUCTFAsCiftdVTYUMXNd28bGO8nJem8w9g580WNtOEUJxJh8OsYXoPEoS1b20kCiQ
eeC8AlO1TFKff/e1u28bZGRoOMoB3DP3g3CNgqZx9fd3QvvXpyVWDZzZDA8GaZom7ik/3wgRhiob
qzdaCMabCLF2HtJLBBkA3dStG2hzA6owRETI1kI7Kmjah7GRJQRvwJIvVWGeozbDeqAr0685fpUo
LuOfrx6o4feRqPbCjZooVohnRYNkFfuf1l0SqYqeBGzpDBKOEMad+3WdXtYRNqqP55oP8UkHjXVL
HQwZkNu//xrMX9el09cgGNYN0z8paYf94Xmg+h513g7Tp/eaduVOSFJc8gzKxyDxQhjAtkbwZV4v
+sS3F7y3y19vBjSiSFDkT1d/UIDPDpmyaP73b5mbv6xzlOmYjoO/nIObB/9t5wmkqQmhwTA6XRb0
o6cqMKH74RfEhJMpKA+2nXhduh5b/2WmZ3xlopTqd7MP3saLmdk6/AKpjat3HTVqIcIyA0fTksKc
qXLDR0uAyyVPlkNQgzgYKY9FFpvBneGX72cQQuCLTgPmkfkmXwzT2dUvg0TeP2zHaf9wjYQIPNOx
DebYWNjS5Qztn3/O3TD2YTWKeDN4gHqJuQ1RlnaE1LbCQhMBJHXXjR0EdSfASafjWxS9VZ+uHp7B
R+SHrH7W+R5UGy1AGcK+h5RTAILpBM8coEDz4F6wtNx1Uy816eAjETzI3j8EnEGr6sf4rBMxcMKm
+cq6/d//BqwpuvDzx8XF6yiwhHBLKWCyfv64gFqkAzJZ/uaC4bKL+SUig9i+e7T8DIlLcKhU0yEe
/Ro84LC3QwZMGwiqZ7EEi6OvWxDzMYWwtW/Z6wFczgH2C4Dufmhf+wkT5lT/8GvGH8meogEfPoxg
Fj6J69oWIjzccX6NYjGo+uYqDOp1omO+05ALn6NSCBVsnfCfwtQFBR4Kzx1VASnJ+3BGdlQAqRW4
GJGADrPgyWV5ArEjIU8mcg6PKfKi5JblItv7AcIu1MwFaKnrqGMgdQyxWu6bYoeM2SuKraLvaXHC
ohFPpMy3kZHynOeJaniOyKC+417SrFJWlocmadUOSeRu3VR8vAU221/gVm59nuZpGy/8Po7v81gG
mB4lkolFcTL9AA8QMEi2JxTaHx0/zncWrm5zCg9pMFD5+jgajxV4N07kRWZqDrocN0A/v5CdTNRJ
h6EtvYWJZf/88gpkrKcpa7NvZzrL/DXZPryYo5q1HqJ6/8GWtll6aFi5EF0JvUkaQi8lAP5aW0mV
frSRjyGqfNJAaxGw+P1dQ4oae0KHuWustMqtz8CCmAA5BhVHE/hMJ8kWQPtZ4hAVFsL1semBJk8b
7Z7auZP788Y3Q6xuh2Xi1RKqamM8zEGgjCeKbNJ7pQN1HLl3I3mA1mTSiWfO6oYJaIWIFPkbn+8N
nn6/enSCfQcJtsKtncdYL2IkEnFq2yjILNMc7jQRiNNBWqDFkTx4UsYbxMYRgJ46yWbHfInQVXB7
eaXUHVbpMIyLyxwhVrzRGN2oah3WMZjipnFW7WRL0zXV8jJD7pVnG/qW10mVOYYLAD2LNc3Kx8I7
hYm/cwQT+RxwQChSFN6wSdjldRrf4wdIt3wmd5qnR1p/1oBIc0dNL3D4hNpBXef0FuhQ+uDTSKR1
oFG+4xubqsDfhN4V2WwLcATkuk/kH/IQ5ByeGSzouxl674ud1+HBATcc7jHtygo4vwPRI7+zR1Bh
QU/CXTZSBNm8N+IZFFvSM7mgxsAGhA1qpKFl5Usr4s3abcEmXCcvSZckq37k4ZYbVvEpGT0sQFTy
ggrIeiGb3NpDdbS/M9r21Sy9+AV1UVhKZI15cnw3vsHqVM6oI5P997ZUxjn08vgw1k2yoBdAZHzv
/H/KzmvJbWRL10+ECHhzS+9Z3ugGIaklJLy3T38+JGs3dXo6dszcIJAWKLKITKz1mxnOmHfjBak+
ZOwHvgp5kcR/yQvPQH11SLZJ0Xvb2lSKD6y3l6Na+Rs9qaGWeqRxlObYRyW5h5Zg4JKnS7TXYkeF
Y81HRuRRXRRDqJZLn4eYrwXZo2zV7LBb2bz5b2VRKB54JoxXb1NV/A+XxGgurteqzxhihBtfJ5An
i2VWqVcojbtb32aAn41VQL7xa+OnnM0pHGWLya615C1ce9aVwXxKjaNsu9VkMCFSEG+3W3WVJjvw
zoLVynznRsL7FSIi0IZqFk3isV/3PMdEI5J1W3kfba6aJ8PMvu65t90rcOLsds/zv8MGbYN8La+a
WCDYJ8chkz5fYD7I+ybe3N/u67/dsxw01Mr/uOcgrhDsJ+92bbJh0yuxtW0rb1+Qm4OD1hYAO5SO
rYU8HZO2ArZKTqQIHWvnyRZXyWErZgm2breeDaSOyHIDXNtmXMg8Rw+ieuOH7ntsCIykZZ2KvKg4
ydNbbdHp6gKonZ8p8UqELABG/BzVJXyOCpU3tiDJM7zL5LlMcaTsvUfZAdCAsVahUq1lsVBj/YnB
sqMcggOYu+pFn21kXe2SLG7DJVao4z7vkuXXMOatRQMupy3R3da75FkNrOY6avb23iMtx5Y/s813
cq52arwzn0jWLcuiOMp+cmgVDNixqUO9l3XZoPan0Yw+p3Jq965RJisiu9HWbAbroMZZeg6Gip36
sPKzYu/GOfZWapYuElGMv8S0STKn/j0m00/eoPU3Nye5EFV+BiYc4bupNnmx1JvgcfDRkck6Pf2m
ay65YgYBmOVNp9G/R5aBEH8zpU/yysOYW4coGuw90oDbwrWRF9In59hE4pfR6yVpUgVxS9u1ziGr
xsYsAg02HZbZY1x6S9UH86DU69JEmCMBZfHdDdQLEtpz+pOojTvwIUcABUSo538pbfCzxNn1wx7U
eGn2o/9co0+5woZBhfYxfV0bFn9x+Md1wzZwH+FDQJsTon8DJQzBWQNR8P9dD4tu+Hx5XWy8sUDB
HPXzTYUGyMpPsNDJOo0N99hp3yHmLfxOrz+9Gqq9QDVupxLLePNM+1Cm86yVpy3dCaMjY+i0axbG
5HLkSGKRvijHZ9/TioODmfRaDkiz7aRH7jeoJQkGOX29B6bvvkye/SDbJzsipquV/UUUhOdhN+J3
Pl8p9QKEvkznhZ9dsx9UEW9KvfK/+dXmNtBwu7XeTvlBU4lwYfL3cbsRULMLJeODi3khOOvkb5b5
PCHApUMettnb5Ipxp0MF36RN237GxbiQHRQDfh7efekR8aXyyXMxn5KXqi3I2zW7hocADMTJRgFz
JRsUq954PDXfW9cwty5SpVsRD8p7bvLNz9dE4q5cTcJNSOGC+MEjubx9XDnG6gvwLsGTreBQ488m
wnJEFYH4IZD02Ux2sB2motrhQjK+TTk+K/MHHafoKiCAmZ7tSfGA4EX6YmJJeiVZ9VqOOHiE4Al2
eRBjG3ZLfJP9ttBOIJ5lk7qchWBkgxY4z8qAOee8mlZKZD0V88FN2NuVRqSs5fIZeh0N7k9hD/Vt
QS3ScNrm6P4s5SDZqwO9O7KdPMuSPbQerhs9y3Ce61u2udoBBtXCARXzmpiK8hgHxVHzu+B9cHI+
HMiet1hkVWnAnNR0WMtWOw2SlULqbi+DjyBJfyeFq15kaZ5RB0Xxms0zIk+HsDrxS6vkuv8hiycC
v0lIISewp+6ptTp2p1056Lveaa/63ADXDRLZH83KUOx46Nv7qYjwsAOX5Z58S//P6ShsXHam4a9A
+9abAWLfbZcSBPOMeCkc0Sxd1shtaahmvMSOcat3rnGp4Zs8TZUqzkaqXr86ZwoJv6FNV7eyTrwQ
hmbZ4HQzT1Zn+JCq0WMSeskTqXEC/sL71doJbXrrpmu9qfk3kxeqzfxnWzTaGiS6ugbvbKDEZUfv
SaDY61TxcoxtKJY9kuy+iIuTLA6GvgODxi4q963nbCrW+ZjF74GoyGTMpl5spON33BLcbaX6X61R
MsQrFJvGvWztVOe7mYvqKocqwXoyVBgLSVk8EHx5lddJM7M8yJtK5/mhjP/7TcnWlOijvCkFhU82
C3G59cdJPUmU5w3vORczEuALnzeZm1iA7HKTEfgDGRooPgH2uZMjxQTuE906yTnDuZOVptOqbII1
r/RLYEnRMziQ6dUA7R43sINlSe1ztmioscuSqxl7Y1LjWykpxpMR5P2DbPMb74pel3uVJT1Qn0uk
JW8lUJXv7eBoF9mWBekPTVjhTTVcxWGe3IjZn2+XUKtkwW/DP0ltcARWq0XmjQBC5pvz2xzNAi1x
j7I1Y51faKlJnka24v/ObyoBadsG6qvteMkyVc+NXcV7UmP5y2Q70TZWVG0li0GiNme38j8c1Q75
L8anNBhRG5ONasOlcqP2Dlmt5C9D3OWbLCJEL1t730hP9cgT7Ta2QSfFTV5k1zRDqpxAPRv3+aKi
7bs1jg8J2Xcm8lBgOID+T6q+viQG1gJJnGor8uv1xSrx+QWUw2kkwFiMODZsbpWl8Ggqa+0hSjtz
T+hhxBJunkMFCJIa6UfVi/0wgVFHHDF71rw+vZShuKiKpuSARSde2DQDO6G51Qrr5uiPIM78tMyf
ZR1GV9+sVAeINVeFXo9p/PwiNMoJRg3Wgp7XPH0ZP2hAp3yBuaMsyhF6sRFxpz7JGk2w1xutJN7I
NjHG/QNhkFt32aMfMLxuCyJJsugS9kS4v3uanOEbUjnNSVY3CrBG/kG7gywGdWnCNIIuIIvy0Ff6
i9EkyVleyZugV4SsXlCWuFF5UK0V3hsr/lGSh94c1LWhtt2aJ025yZrcWcmBXa4pT/2v219bl960
GiGbA8tjliky9GucRFtdjNmz7G5lJGZ1ddK/bt8NTN6BrHcvxm9qCV8UPn6wxNkJZW/HMB5iZ0Zm
K+7hXiXP4sHZgOQbzrJ0q8Jwg7ThMGwh1H4NR+ffADo+dkuUDvaiGJx1YsJzGEHBPnSRm94Ofu3O
hgv+wWtzZGbSGrm7Yci++hle229aB2M/TxThqo8D7Uw+uzmDBExX8ZCIn/5ehpnv7arZ/dd2OZ6l
OeXlL8k3ZLmcVUmK6Ng2cPOlO/q9KEV07kWoQ8jPzJ2hKdKZ7ffrvVWOrYFlripPHfYuGaxrbWi/
ZUrYdgUSbVVlb2VKmF3becSI4KlhFyp7+ZHzOvboFQdp721uHkq69tq1YfPomV75mBjJm0TCFFHg
bpyi8DYtSycp2cVoQ6uEZJxv7zpbiVKlJ8FrSxyHogAF9J8uUmMrHkS5QgpnWI99Ho8Lx8se0D2M
9hIgdauTMCl7aOrVzdwNz28AIsWAArqtunxoCCmLyQSym0GcQffPeJWtWIxhcIyvQxL3wWYIiNMV
So+apqbn6lnE3lojO/ZgzIcR9YuHIC1+jHoVH2RJ1rut/jVU1smDaivDauSl7WoZaB2HiFMfR6fu
Xqy4rddNKepNPxdNRXP2dhSES9mam5F3LSvzIBtlVdF1K89QtUdZwi8Hed4xzY94sP85m6ptwqCy
H3HKbp6U+NzqWf+ozfbnfUoK3fMbdSHbZJ0dKNhYhT0Bobm/rPPic1O1+qmL0st9oD0O6kIW/zHQ
yCzS4gyCD9YTppi+riQHRGnm73LddZNLxj4B0QWNEFbg7BQl04+Z39v/44wd/kZzfNBfDdEjImlE
KWYWAvCAvuyskyy1g2IdMcb4LkvyAOR/XEY4nW+NtEeou3ODp4546jxYTuOHjTL/usNVV8eobs8z
NsKyTn2viCdbAJJKMjwgpzdd/kkRstYrU9guEqh8fPIQVdUxMQzlLEtjD4926LU3WaqcvjtVuTtt
EzJnpzAQOErOh/jvMyv02m0Tl5+yR6KVXz1kcUySpWUWEbaEZoMELSSgCcvahYda9qUvE++qzg3p
3JCbgFkRhIWmn/feFbLx1wjYrr+nQoeuYyX7boYoGNpkPpqoX056/ZTOMAWHR/uuLgijyA6yrp/F
gBSwsLdBda6Yj463yZyzbQ1LO9ZDwNKZeZGH3huwYcNDd9NhqMQLPQ3CnYHO49xiwl8cDEJqsp9s
BVz40uHKtpPKWplnY4liu0cprOVpaOwvZIMsz62KH/wE8wn/XuAllHm9/nw/C5RRrIq5TgloNWPv
z9Z7vyG3Tpjd/BB9X34SnCUdwtd/Ie+qP5VkI2V9hQc9YbO62KlDWH4KXpPSobDfupYNDxKcvHLP
9ffhGS41xwpo9kOjo1gz4eP0zosEAujzWTXXyTNZJ1tlv76rxD9bXa//GptXfrX0eqFvlcmAJNcI
RJJQ4j8AQFnLqnu9PMvtJji3rllvPSueXszEPyuYdPw1nwCZ7OUJpvC3GqfCyfdmRe7zTbRRKw5K
pT0kPu8Qofzm5GntTZj1uGNPgITv1J4PssGYdHHw/jPC5S+93KhADsYtYDyMaaXnQ7Pt3VJ74atU
tn0SZCtZTGqQxhZhm4Us1kPMaxo7haAK9XZpKPqm76MI7BBDPRCOi5Jf3lFpDO1FTlxFJYHVuShs
JvYyYu0+EV50gkf3AYGxdSH04eLN5KB4wCJUtYJVB+uJVLbfmMY7imFIGsZpsdS8xHxX7IxorZKV
8NxK470q6s/RMpKHgPjny78MUrRRXWW5bp8zbLUVJYrZK62CANQlv5hVKE/6acWKZe9sw7Y2qaJn
2xGMN/FxFl9ZNGqTN6t58ZXFBj/V5ZSK8nEcE/OgJ56yRAZq/FARTVp2rZWeCLl072DSMhPPBNlL
FKYC3cwbPjwX0V4En9KT0Smylxz8b70MBS5IptmCaEjcvZvKWc5QNO3XZWXxH5elV530+aZUem1F
/jC93A+RgR5coZ7vNanGOr4Ak7WsKqs4yQbcRbIL5Pf2pCLs+5Gl/JZZZ15xCbN36Vham5jM50dX
1atkxixFDiYGQdG4pwgl2OvQYXl+AzMx0q+i+DUpm6+Rmp/eRsoOyd8jSz01biMl2gmLyccxb3Yh
XhXf62w7IFj1u8KJclEWnf1qodKxzrs+PFelEh8rZdA3nmXnz0RayG05nfmzndqFHBXn42crpvC9
IRi/AlUmLsIktapZxO8gwcZPUe2LZZAm5Y+wd1F5IHMW+6yoSlF/TKFXotlSiytykd3erfJPNv3p
qhxMYlEYL6H3NLrf2HCCqW3D37PRSQzr7TNLNWfp51b4oDW+vnPd2N7lhkaSCPw9Nr398GnaOTY2
rK2a4n+2LAitZnkXv9Tylw4KwbLAI2SneXn+opKqgu7pTcvCFMVLP/bqtcEtkd9d/iJ7WIO7C6Yx
eZBVduXVy8h1xV72n4LO2paplqxkK0H85oI82qO8lKxyxbDCaqd9lKVGGB58I3xM5NxhWCkbG09l
pGG5GTswckCwxTfZd8jT6pKGFozvUDEw0wnTF0JXly7J8m9GCEbaRNLnULku2NoJUket5d9Gf0TN
szX5p8DL46NQf8juigY2aXDZ2MsiugxO3vSfudGWO5z16o2sxsd01ZhRCpci1fe5Lsq1nLRTrEPO
j/HFzhooeYa5B0MWP8W5iW+PCbi7djr8qfLOZyksWauJJj8VDSgjMXaQvLI+XtpB1e5Q8VJIkM7l
/+Xg21Tz1f51Ai3ABTRqctRXZsWGBmY/ehavkYYYWasV1kLWZ9owrYqgN27dqmz4o1vjJn92s9ks
7VX2yecxlJbgJBH/CuPGW9SOhl9CM5nvKs67GXrQb6rqiattl2IxzQ9R9gfd1oObsZZFu7TIwxMo
OMmib7x2gd28CaMyL0MaxKQxmayzLcjELRKHUbewyfn/hM2+UvWM4ATApmOked4308BNDutE9Qmx
lm4zxI1y9L2yPULudjdGWCiP0Yjgm4Dj/c3q2osux08xMlB9WP1VZFhUDE7To9CK93Dhe9nFKcZ2
j4z1uIv8urmmo4KqMFYkbySIfqVRJ34H6s7SDe6j1PRXN3EH3Gj47SkzySyKSm0LM6A9NGLCrbXL
rHWI9ueLOj8oeHsffih2jZY1MTH8IrtdbKj+blSqYNXUuvGahY27K0qCELI4AinbxUoc3YqYnBo7
3avjW7EP+JWmWJ+t1DwyXxN1IFtuZBnrK8XGigaKdn7r7JCu3pUYKd5a7Spodg4RodtYkTvs8xKB
1eA8trDJntSjhv3jfFfQe1Js45Tu1ppaEElbV0WFcm71vCLcBZoy3loTz1e2Qaept9YpifwtKXbI
GPPMlUMiBEtw49ZqaTg9WzqC43IqEarGVm3QUZVF1jZtO7U1sgXz2Gzop61u+ZimzNfVOn3YYt8G
VWus97VbNDt/zF7xHhqGBSzL+iwPfL1fZ5FxdeppOP2zh+wmoLwuSOQlW1msC0yGM2FhmjTbR6am
7p69qQFnVPhXFl/DQRzFDjdlgPiprJT95CHIox9OCLJUlmSjraA/2ab9JprH37tGCbGoJCIXdq+T
Z42uvugZlqb3uWucWY+usA516LPiyW5+BOe2RCtnJSfWUh4+ixD2eArL+ni/mJ9jP1Iq+UPMC/kf
14fCUSNylEVr2fd+MUeP95ZbF6d7fRso6QHt6jd55fvcYaa7SwJj2m0O59l3NKiis92KPCghTivC
wyV7nFll/6lOEmE1C1nWscr4+9QilYZ+C5IDhpKuVAAWp9up7NoUibIQDX58suW/TNck4Vb3A1IL
8yXHeR47aHkrkmVzVFwkRjx9rUUuezN0cL1e8/ZlwH+5LNpW7PDeJPKzannBW4WHm6zXBtfYl5XK
Nhbw1YdWQwWza+DOoJzN15RogKyPU2/YT2KAHCgnx5aHHAm4QmIgbGg1UgHyUDSRd6rmgyw2jVVu
VB+iuKzry5IkNTn+YqHqqklkKnLOkdM45zipV61nTEcWYZPY2Nxg+063JvDFuhJn7LNlR9mihdg2
zr3FPPZeL888X/saJou3sVVgHcwczdUfZVJvx1FXTkAaEtdMz/IwmiGCVfNBnsm6kITRChx0tfxH
A1LjEBDnsbJzpHTbUS3ywz/qZQ85lDS5v6nYLt+u+G8Xk2O1yvtBAHGOzBH6TXp/3KizPeI4H8B1
fR0KaaCYQCvZ24G6rmTx3qc3AnWpekq/1WsnWliaFWIoXQV7p0iTbS+C5C3040dJKZlqP+Lfovmz
hwcY/b/38JWyWY1Tgzysh4Ko1zYEr5ogO+mqszYNvHbvVU4SIY5wL99HVHrc7oy8PEOPSU+y/tbZ
GVVn1aU42llt2zygNQ+zxcSxYyB24pHuq5wdtlT5ohyt5uFWWWT1FkDfLORKXT4f6ioJ17xjqys5
za1Bc/CPiVHTntTZxmn2dhqUUV0mid8u73WRKxznVs6ld9O9SdOQU13IkbLyj3ZZrmu0MP4x3b92
HOY7kC3yIGe0Nfer7l7kV8fCLvu4WYkjzCaGgLbyyLgMiyIYi/OAGyOZnbxUjyXcFNUQFGVL69d6
uwqaCm4l3/JGVtqVPZuCjEa0iiu0T42+fipDlWeJHjp714sJl/RV/Ki7H7JN1oA4jXYOkcflvc62
8PEIM9h0WmxVTwKswFP+JLvLQ2J4bNtV17ldQ9aZQo0QDRH1Ts/dfqelKhiYNE3OBOOSc03sYydQ
gSj9XOv533U5yhbZByxnAx67Q8d57i0b4E5qm7wzkAxLE/2QW3FXv/gphr9WiRWe5wbPqRUOn1oK
Zr2y0oY8dIkpXRIAkMjq8TCWkOrZOAYPCGli0KjAwIx5dV70qTn+BdF+CQmlDxZJ24M1MjwwSyaC
AknYvig+SbzOqJDucJDeVpM42ivzvgvuUr42hnF4KWrA5KGNsr7mxvvbTBidElzxEXxs+fklaXbx
pxQR1aY4GpZOHtcZk4Ls0H/K8kwe6rDOd2ZtIPYUBGf77wOhNbjvA4+1NHT1rerWn7LxXv+PvtNQ
ihnb9q9z3IeK2O0OePKt5dz3enl2r5sKNzyFyGbPd/CPK93r5M3EE9LLLi6Ef3d1MzPclnaG0FZg
1WeEYTGqdwJjM7hpva6iCfx++ug5EDmVvHFfikx/KLBfuqokUl/qVpsWk9Mkx65PvZfJb+sVcReH
z4BWs+7tjcH2f63PRW/20p0UIDhypqirNHxjxHfZaCEV9OTzc2HPfapiq8CGLeCnjvc6R3+WsyUD
BZZBluUpMun9AUTrzPsYvNfUx+c7GfqLLEHlfE4ztb/eSsIksOUOD7eS7ezSKVcfZcmLiZDY6AZk
hvMO/hzacN9MV3nQAcKuM99QgShQl5XmV0MFohLLFdddN6rV2jD85xZEVRYBT6jdfYYSnYBrFIht
loSY0f89M+R4b50ZoC89TDihO6XmGu0x+6EBdPNg5k60G00HZllXAC2ZDwZRkXOK9bzu8zbCrpS6
1gi2RjUNbE8pyb5RaOqLyg6hq2Pv89BimhQpw0kNx36VEtn6gQpPqdk/KpT2Vmqc6idDKZzL2JFW
kw0lbHN8O9XPrrfgcE7NLwhZ7nasm/yQYtaACOD9NAKefSCtW0/LKNDzQ6PZeHcNir/H0oGYM4RK
26qKF9EBA2eFr/YE94qXlA3OtsIKeyVbU8iF56pP3whGJ82y7aeF24b1UzEnVVGZmRaWg4tjF3iY
AsCQwlakzdRDrfnT7RBn/Z/FH8pkpwj9KsGRqBC8lPnMn3LxR1E2/KMumfsVboYFrRyiTc2aZ4u1
q4ADDUKQ8RhTsXaEWsGKDaNHzapgwpR1+aPu7BdvUI2XuB3MXeyY/iYpOv9dgUYwAKX5UU5Ijmbd
2FwiNTXOA9nOZVkN2XUIhVpvgwAmWgbKCz2M3t9rdYxXZK37D/p84K2pvPQzkS0i3L8GA8smve5x
jaFRdmOJ/kX4OjrIOeRB2CEg8GADLRVcmjAnvM2RMjSN8ZtRFChtkkjHFaqNtmEHItzvLHGJ0HG4
5KVA87X2bSIRFO8NYi6mZgP0ycCE6d6g2FZ5VgBuOmWGcm5WOx9G4KO1LCrnaEMsfu/bH/Zc7eMB
tW/n4CBZgnIBgjnYaXBdUcDqFdxRbeUEedhc90FK4mdukHWy1dJ4zUWsnT7AYcslGoQLJZ2cq9eA
EHcdM/yhjslTXZbKSwG0a1dPpr5Jykz5yCxlKTuMOGyv2jI2T3KknwHVkdYr2Iw8pZpKfvfLCqKx
Ela72LhGtqVfiUj2myBVcBD5u06eVZEol3M4YzN6YweHkDejbhxc/jEZKw9WlegXL3+RBSPnAbFI
Af3th9z5y6nGNl6z707WJgy+1X1UOY8PjKJb1KPvbGWDvBUf7AMWPgEi87MrtgMVX2lr8Tbi+X7t
Ci1YkNAn4FxN49Ypa2ctu7k+KQLb9Fh359b/8yirC8vXFvMlxdC7B8SJugfYCEh9GPgkk0k63evb
MCNRPE0ur4N0kw1xoqonQqx7OUjW8/ci+tD0c4jLMa5ku4mw9679rlrqhxTVibwtugPOLyWoke/X
3OLNqRV71Xng64xANPsax6gdyCzjahX112g+0Q/Qw7+NoP3FdMH5pvMnFQCdWZpGWLg4hT6Gnndp
QNnQdMM1S2J1pScaYODaPY8aqmpSkSrq9G2ghu5ZlmT9XCV7eZPwt7fEr57lAP5MWzwXo+4/KukT
IGEoL/NhwpJpFZVDuJFF4KKzjXI5bstoQtjSbU+11oxXa0oRsiTrvoRSNe1lY+gM4wYX5mwtW/G7
HY5phg+PbK1SFL1GcFyyUVbBtABqa45XWbJ8Ygx+ffJ5vcn01ew3ncx2Gh2A0lUCIH0pi3e/6pvR
jSwPc5+6VJql9LRWHXeAG62Nz66LbKeuYGTKlnd6VmD18DIxvI5zSVapuv6GTGxylv1r/mW32MSz
6sw9XGBEj50wCeAzmQeZApENkGI6Njp6eMEeiy3gwNOnSB5H1Wb3aIZn8lLqihvqH5G109nYLnhu
Pg5VVwCu1OPlmI747SkdLgHtR9BY3kN8sHnYPDpwu5NxJNuapM7WJLq+cR3P3ph58lFEhQJI31aW
gvTkjnTsHiHg8NHzebhrcBS/uQS6zQaFZk03DTQuzOEizxQLuFFZIOCo23ytkdKn2LcXs+ixtyT+
xCpNKJbIGUtyr/q4Hde+uXJznShuPCPJd87wOHrzjshD2jfg+khgjPnB0Ktp+aqHsLyRzzjw+x8W
wNh+5kjsPRWqEewDN/30uuC7iAJv64eat4t9hdgWr8OskiH/RdOrFY7J1p7RDG497KOq4G9FP8cN
sSk2rcWInNRDARNxI5A9iH3Q56X20hraN0/T3YUKImxltj7RTsVZVAYJInUE+NMH7bLr+fUQJcjw
nGqw7UIzRH3wPBX5c/KEC30SEIBIRKwBPTsQT4uhXpHpWPd9y7qsJtFxALa4EHlzbgnHB0Ts/4qt
TAMwaDTrINfKTdEo6aI3AZjqSbdEVxKgU/ip2e30vSnbLf6F+3qyrkZRqUevBtvK4tStvbDKFlo4
/vbb71WG+jLvvr+QwuazqD9RGdxGXvbepYBJ9KKFips/6aDVFn2FubyuvAdZvLSqkmWlbLAfE+b3
JPtA92tj8MlkHqZ5g1P/UtkmrCzzDTZAeQByzNsJZi8LM+oIGShKv9SnLAFgZX3TQ30C8M2e0gtz
saTDJ2TSdZGxwI4pZlNlEV9CG2T1FJC3s2I8Coa83YIW/a70WfbS+r9LJHS3kNBeFaKj7BOmSzEQ
QErDWXBqSFg8JmelavoFPCZ/yVSiykR4AYhk/yuJguqijQZmaMlL23Xaq+EcOhCUS8UXLxq8kFWO
ssFq4BlAxNPcYy9+MafhkAsVJ644vfQNnk8aFJn1FPNlkOjttiF40kMY7L2yWTs65ol+XmGRY/aP
rRZWbD6bchvaiA52XfsA9GNlVmMPCtk8aLmrLNQwTEHatc/OlJOwHPNp1fpZdRBRv69asLlILZGa
Bb6utOqu7+GY5WYG8BVcF7L1ZPtDBwuVgjRR0+IW1+HKEPr2xXWAOeOaI9rS3jZtiHZmqC5tEJAC
6YXdNMFjMLEAWmh+ph14LXeXfauwdferPTHshVk2IygO9RB5An54WYb6uhzL+tDGCKdf5WkJ7y1Z
/NE26SoVWW5321pt93lBoAt0JKPkLJpsvk0Q4BEU+foiHaZ+C9kjg+1sVgus3gd0NKb6ILxQ31it
elX1ojwAJJ/4hYUudim8H6/qEZBJq4+/WKtsaDKT91iLWU2encGC1S842DriClmw9AsHD6rE/esJ
P6fPyOUFbnTKcJHpP3TbeRZ+u9DJ6e0DuKprJ+p+FjVfj/Cmh8K0EfAt0G4mA59ns0h2512rJA7R
D8Z41RYvWTiV66QFiFy1v1IHzRKAug6yqUWxnpTQvXaVv08nV3n2Efj1x/CoGe1rZjX5BuWSzyZL
lLXj13x5CDui/tOdVVt0pPBJVGt1/lyH3begMhuUDEN7G9skVIq+3fhdlS253/iYpsPWC/lA0gLN
Fj21unOZ82FpiXhJe/L6esmriy+2cZRuJgLKO1vUpzTNkfaJ89e+UJdi9obBpxKbKDzTyGjGmyb3
T1WBqkTMj1HVuofC1z5C3SFUU1dHlfeNZTt13RrmonVQdEUQs4/NfSIQuaia8rfQ8nyBJ7WhVr9R
6YkWgxlhTV4nGKYGj01maDsUequgtVYoIOdO/awm4q001XDhGQOvvm56CR072FRGj75wADa18tK9
rrFJiN34o6m8adHG7rh06lPRJAvXHu2F8DIM39PC3eSkey4tkMUqqJtLZrVEc5EjQUwNHlYjVDQp
6/aVmH60EJ31YeQBjCxCTlehers+QfPErQ+5Mv7yHPSvLO/T6lPsP41+n5F5WoSCdDGL87AcLeB8
ue65S8LQw443r4TsGmo2SVoeo77hGewO5gbzDH3Rzk6fRqK9QegewK5WJ3N0vVVUdHhnxJBTRR8d
5aETVnQkO3pM0sqGOmynwHi7ZzeGYEFkaZHayqJtqt+RYb1Z/fiz0htyYKF5Aox9LGAhOiNxRNN2
yxU6CO81ZqNrJ0tekBW3LgPL/aKpkmpXBHX6kI7g8JSwfRTttDDbNFmnbOpWOsQsRLEiHL60Hixt
ai9bDWflUhcGgkBuvKtSNzhhS+Oj9mOEx8lLrb3PTu0gwlg7RL0BQzPMpmMexf0uQwT5BDTc2GpC
jOcuTAM2s9BagceUm67HGJFck7Yuoth5SJsgXAfVuWyh9ZjCJpmKASTaGWyJsxKfwxDx3+WMglw2
sUre3AQSbwlhvdiGh13gJMrXut51io3fQBa5rw1J+2XlWC1q+/+PrfNabpVJ1/AVUUUOp6AsWbYk
28trnVAr/TQ5NfHq9wOeGU9N7RNK3SBZlkSH93tDjMdwBw3ImIhkwiJf/TbX7Jy0ui8/lJqaqJfK
8VhZprVB8tr6kuHyY7RQ+sToWj6QFUvIyXAf4KmS+tcJ44MJjGRFpFofo911ZPgKlWxNi/wMcJGP
CEMUn2F9+ABPZ8OW1v2H5oW9n8OS+vAsrJCs2W0+opIhAh/D+gMJ2YipNhZvkWKcCBzUr/hPegAS
TrhZm4mY9WuhoCIa449ZplWALsmE0x3JXW2OTLKmeYpt9sRhZPZXiYnrteV/PY9us4Nwxl6ZCWhT
eTlSy8yxnlhrgyh5L8rcKK8y5SMbzKC3eZdYDKVYeY8DHsmYwnSRsaCguPlAjYL2G5GgZ4+mFthQ
xneqqrQEp7Q/3T6jxIw3CBr/8kFNZ9r1+IlsYArZAWlYht9rRvZcW4PjTyI1tikQsG9Y/V4vU49M
8mTYzdW1T+vp0LVJeJ35X5TEvsBZfMviULwApHY+nlRMWY2iPmOFjqNfMb/Y5sSEXTZTAJAAuw7n
bgpT7GTVPukCxAxyZywhqF2RBCji02d76MqjN5O0irUjGSzV/KPsSnJGynlfk8q3nSrvHXLwpmuG
BOEL9384w/idalfwr9hwQwgcljNsbcfehmkc+WEG0No2+OAIHu6SBMmQCPH40obsxVbSq74M3VEG
cGXnXbPp8A5V8GFj4hYIHwAE8GINraDzcsdX85JCJNODTEL7PlQeoLqV79rOqPyhBNQovcjdpATA
+S2V5W0bV/Zmcpv+hFGH/ZQILeFHN8NbaIHLNJMBtWAJ/eyUyaUwaki6xmXCmm7bW1NyRttR71n4
W7yzZ3zT6oOGY4ZQ2vAsuVUxh6p+m87cEcQmrEOPFU0cJ0DIk6NtpQzLfRmJLDCTt9bW6pdoGnUf
RO0HozcV5kFMp8Ly+6mv/LiNlGe7arvraI+KX1Cuf2rFIAI8m/nHVe8UE71RlMA8qWxeQLshN3QQ
f8oGB8rCIkDb0TSc6fG89DGldVUtvSJv3PGTGK+ypdpIjKJ3ikKXxNTcfcLIfd9HSub3rvpsAuhs
DXuafE0qJ+mVb0LYzqWQyt9m5IsaLc14Mqu62LZT+qc14O80mIqTnPNSdk1yyfph9JVkcvyRlAHJ
vI8rBNOKaucngrzD7RSSHiR6lNJdGBK6hnWHcJS/5mgOZzOEvjVWcRB3oxW0gt9JV+n5SRE9ElAD
YHQay6M79SSDuGV9wXPsqjZsqQyoIgaRiDqRG5BlWZGJ3D43o0eiy8jiSWv6do/IdhuPCpK1WsyH
3MpaqJXVq2zLm6JCeMNgu907bftdE5keGI1mcodl3Hye+Tx3Iyq5OTq6EalFCyba9XG6xQ6aFXyk
TRuV3UflxeKERkmlejX/aFsDrhzLgg03BRoKctaDeRxJH+q871lYmL50erAObJrGDG/o1n6mVDpe
R0iGeBa1u8yN3h3Marajp5NmKrLtPEY2m+GeD6jvxc6OQnUrnOydQKBxUwOZbbFcVbdZDJuwVCKM
VvTqUoz4YbUhU1Rum4bvYAm3U5LeCWSeyECE8R4MLjulWO/aqm6fWeNfCLuU2JgnL4amKfuKG8kP
p5cMAseQJ+LWsp+NLArNhkvdRKArkXXLjlVtdFb67OwqIxr3eWVrmwSCjS9c7GST50iMFsubtg9y
GJIby0lvsSfOtuU2W4lFLnXrXN31yPEOs6N6KH4xOWEMR0rTp/muw/h97uwSO6+ELAb81HfhpG5b
x2185MrZLvQsRpJQRFtcnr5r+O5s664dHloOLJSjvql1nagvzyOz1MD4qw6TcUP444OvygVjcX8C
f2Y7oZB0MRkbJ4MjEwHKwdZ3GhJNGgzt9DCH5jOK9xh8Bp1roMANhNQum6BnSbGrLRzMa5wgYIeX
8l5nSLgMCoEeNf9mhEGfjebkq6ykzY5oMMafX9gsDGeRZDclrOegV7XwSbTGd9ukDj/31SnpUnEs
JoZrU4HOVVLNqJyzwy4T6emZ7N2NRgpdUNcajkhliHQuhKeUtiepF5C8xgxPx6j2QwxW96rCnqWv
rebzYM2wIMwyJxrJtm6hl847NJqEYaQIUrtZYac+5glEAK8+EnnZncZB9Kf10dchss3ulCdQp9DU
MFM7wO3w2/dTkbl7vtzqZGRqdbLBu3ZyLq8TZr8nLJHmU5KzafPQJQXrq7mSYkCXjfuaAiM2NGfQ
C9cH6r8KzWtOaV28N24OgFKYQ3OY45wtsoeq2c0mbIm76TQYHV7mTksWrq3luW9ZuLPohXnslSUQ
r9qP01ycmEUKNkFjuLW68t2OYQXIPip5faCWlpzd3CwDJS5j9lJueFoPLF9Zh8bp1QJ234WK2pzm
rsEva7D2DcPhqVFTuIsxy1K/bsrXJJW/W1l0n5/V+mj9mOLZwvt8CmcX55dO7MMljXLdZ6yP3KW5
RPPxfW+aqhh50xzsMRxOdvSGqKlioNtqWP2zu6Aq6znJu1FEhRa0ap0epZwpuM8bbUhvmuIlpNnz
j1F8s7ChxAmCFXzbhmHAILW8gfq5L9trqjBcYKEbxOkU5n6shuF+zurD0NYYKxSkIibxcZDoEhUW
a9BgR+O0vgPMPKgLO/MbZbuKvArDnYP1YavFFdvf0PBjCYkSqxDk369l4bG1GkzwGgKpThAd9JNA
Yx5UDjq2+pc7Z7/AXVw+2RAPuV63XHbHtMnAIgY1Fsf1u6r0sTw1y2FtrgcTMw9+5stX+f+dDgmi
/6+rB8drd9MgABeLvVYNAWHL39mcdEFr4gq3tRUTg5EiPfR17lHU4YKoIv+7dBPM0ie/8Rr4mcKp
odxx6GH87aY/gkwJKoCjpshLmHXxMVNy7NyfO2ICd13c34qwuqSMAydcsklIq/Kf2MlFAOUtMq2O
jNlZf27xhgcOV9ytkzaKDzGackKUzPewzgvG7jnfaUN0c6iKhfmD3PW3RnWNfb/ABKpl5acxwiay
afTzpBFts0eI4Dy6hnvY6134knn56q0ySOIHigghZT8cldJOuXXc6SomDNksR2lZNYEzepg31H12
ClWBL7dUWFYhxjrz0RzxglEsf6bq7CsjJC3X0P3Ui8wHjkdFVaUnr5z/8GWTTwNp9WgOBdmaeiI3
MSUyfZDedRCzsQdUrlCNBQlbiI3VtOWzmiNq7NlGBSKrEr/LovLZSqg4Y2SFaX+xR2g/b6jCeFyF
4bMx4mxLxo3uzukHrP/mHBaJGRCJXGxaZa4vKcYZhlYq7xXD7M4ZG/eYkUt0IzuTmrQ1y99jKvbO
LMmel+bDcUS55xYoDiE4+ntZhDgmJMrPLjSrAHvaHsaoyK6Kyr6n9fptlcXiZ1TFbyBJAQnc5vc+
EjcMUZ2/uQBPY17QC8V+zkKWL0WU1H6jEttmtvYvkHkXLIAxylFldwAsuVMaROPS1QitQEs2ZdSm
Rx3H+Y2Tm/MBF9N5P1M62MDSNDazItsty8dNWQ3JXq0XvMMDkSpAWqXo7CtEf+IKRX8v0JMYSRl/
D5XKRglOMUF/pJVaLuKVeKsa9nxvB/W7bLWPYpA17uQIJqn2U4chqyVxEw8foKHY4Lmc3kSS5ohb
04lBaiunPDvXeTWcrQW9m6D6DkZTH7y+Ud6Ivt4KzwBSRbG3CbtsO0ZJ9AZT8JcgaOrJbHTl1VAt
hfgMddi6XQ6z0SrjXdaM7vcG/LrxXLj1bTidAT6jTWZip9RTQT7gyL9xcXL/2XqDETipoz2zAzCO
TRW3+xbt2SM2Jap3KuF/G+yDLS/50xBIzHpaM25emVVL9oh58Ixe3Iw6BNpQRPE7q/5iKxBTI40r
f25s7wHbONxFsYNguJ7J2JrT+RmI4c+ky+M8CfkYWuneOowt4gI+M0HTzR4ncIajtf6d8WZPa807
pZaW+V/tz9PrlWvn2l4P6+Vfz/7q+39fYj1tz+E6zmNWphwjkE/UH0uo8efDciDueG2vj9b5po9V
Llrb//Xw6/zX5WvfevifvvV11r5Jk8XGUKvRZ2+X4f1WFBWT6vJQdVjCAKf+u9foTRYEy/lMgbK7
JY/tX+3Pp34exUQZULGUXZSK+rQeqmWaHcwS87G1bbbTv9u4V7OK7JNLOenR3dJUbgc3NwJIRNF9
7atym9E9MYf92rceVLTpajyEl8+u3E5fIoaxrydJkhuPJm7+n33riaKdG+o7i9fx8uKffYnS+prW
q8evPnacAWb2xnNpZto2dqtob1VYjZdKbV3VylSvYe7FTH2j/Nm42nsOEfmhq8p4mkORb20CiG7l
NLN9iiYfi7fyewzjYp8QAHmgMIJqGXUiIXsbTff6Td9kYClh8WSXfXsxk2zvMseeSfJkiTSn2RHl
2D5ly38usGzdY+7yVjSZc0V+qG4Vtl0MK5H9NMgxYYWvPqWjPGGGkp9J7xVE6kDkhkU1bw1Pswk9
yfGPK+efwsF2kg/aewDoPxWyUb/jt1ZsxGAXW3XWXig3d2wxO2way3QMWtwN92ZTUulRMWTSdIRy
LL03ad+rb7UzQBiV6aKmAEnKyIcigioyPpLqj9F2LTtlCI1dZL3Pg1ltcrRz9yzGpKAay19g+dN5
7Woivbt6WX5cW+sBoXC0a5F+b9br1z7Z6W+e1TeXtdXH5UyFaXyScvLgqUmxKfN0uBciLJDBxsNW
iYbhvvbFJYtdyFHXteWRynmO6/wvNjT/umAesaoGlYSDsrzGesj1f+LBErf1Zbxqjo8q0YX+1wV9
R9yDqTTZce2ruW8vUgmvXksNfyo3+CVGL9qcq4R4ptPOcaMFnmDYXvsiK77lBRXUtcsqe1i3Wfl7
HdfXrniYp0CtNH2/NpOpLe8TqPjnKxREYOsQlVbO60pyhQ76klSJc0haxlcsW/5Nuv28pJ1Zn2vh
t6/+/70OiL+ADmnou/X1vi7stfgxUo1jZ5MPAQ5O5ROWgebRGBf/nDoe/bVvPfSlWj7J5RAlCnRO
fZoXzyekOf858XWxls7OodLVl6+u9dGUheXTV5+b5H9Vr2H108Se7zZt8lTqlIwFYb2fj776bEVC
Imi803qFQoXp87IiqrODokOGkTqu40llEoai5vItAgjahqwZdmtTE2VOGkKH7tqx2jcRhgvJZ8EK
l4vjQeSHRAhI1UtzEF1FYjA8E6ya2HsJ+83wMvhtpQnCvDRNiuoHvYW5L4fOfhuLZjgIhRXbejYb
2/Qgm2raRCZa+V7azilsWJTYKeicqmgCk7TMfnX6gi2YJ97XlpVr6WOpE6yt2A3tV8O0cEmS+W3t
KruI1URezZe1CWPKDMhw/F7j87DRx9p7teJewRIsVraW57mvGkujg1qwqFubJVYv+K+xyFkvNhgu
XlAwnNeTIYyO1286P+s+GCaD+6qqXtTlRVPJcld6XnFZLySWmDXd1JGMRHChv/YNzDxb0eJC5bG/
9+KqR0TDlDeuE9s6N7m6EwJ3LmUc2SMXCQxbnw9O1u6E02dwP6N4X+AW8hoNt6pq8p2nEAydDYvv
5WA/AAksir9aty1hZb0paQ86lanfuihldp+K/M3Sxol1PqMcoTEZa3HDOc8xcmd8RLO3Xhkptnjh
O3bQRHCMmD97nblfW3U1NK+OcWR0jLc2WZYOrKCTo+se8q0UK+oiFG/tCJKV1ZSkkNHoB62InEBQ
E1hQPifoYbps48zsdsBYCzbmspzPH1NnFIGp59HB0zeYj7ov9pIHsx707GCYyrNRNN86XSGKx62n
Z940NhzlCF6dsXdRDGSRCcXjILIrpIY6HoK4ZpU/ZdG/hGGtvpJkuDJu/Mb0wkcOrpXWrNVVpebz
mTTYRcthfSSWNYZdmk9REWWfXdoYxifF6O9Jm/2ubNc4tMRYXIWFP9zEEvec1/kHa+/2t2uKaz/m
2l9iNnap11pslp7bafZZkBfUsKWELmGlvoe58rdo4V+LovEjsjHezKQ9xhB5f2s5xnDKS0aMyV23
yzPOvMWu1MBpCyUptu6QVBS9428s+up97yJkENIT+NOn8sXsywYgwI5/N+KnGs323mu1hZ1fuJtJ
BSMsElESnO0C2qowY+1Zv83JULwOXbKoCzNxWptZjd8opIkLynv7Jewm6lDdUKPVMMaXuDEXfVnS
7mAFJ4e2xiPEUooDcU+EOGR2cwD0a7bmIitnZ27cWfrz52dqkBQoNpCgtolCoZ+iVuYnuowBb2zf
1G+kDt6jmRHIYKjdRaFekvZdwPpStOpNdySetXlxs9itvfWzq91kq+/Wc1ifeueODG1/tP90DM5v
pnC8R15hz09ExltvGRMp2oQwL+dGjODAmkk1XVoqfov3uge5X1o9xeJ7QRLv2sIPuLq3XroTYWW9
ybImbLfI9+u5zrPUmxM2h89WZdY3OcxHU01VbC30Q1pn8zVfDlIdznMideAaWlXX9rveVWy8jHT7
Ouqaw553yn0QHTwD1k5jOZNYzDHTlJ9zvbGv6qBxNpzkvDXjuMewdmmvp9YDBUxinvrr2vh8qbxu
LYqqJTBqPojD0OfAkq0gMM21GoFgCOewtVkuf4AigM2zF9ozVQvoRDRHqXP17KrzsRPT62dzPaM1
VX+KrfSaZ/2HWSblMQfxuvZ9/a8DDpjOlly5OvifE4PqjU86b+XrWmk4muG3o1b7EMixFlleJZaA
QaOeYBhghtGzkbrjTvSIKbVMjZ65kxAJ2P08XZYMo7Vvvc4lGuh5bbq1+YLiDpRhef5X/1y32Bc1
toIvY9SwlAu1jZhCgeKUQ5HIAoIxEsshqygiL32xyeiJEVAEncOWr7lVvFVhLa5ry/OmcKFWkki+
nBxkouyVwU7YSBfdq2oX+pNN7geMEQnphStqaKlsjh9rQzTUmPCrny9rU5NQORDjZfu1WU1FcgwH
D+bw8kxsPPPneYg///DaZVtTEDdZdF9bVj4AsQ54oqzNmOz3rW0uQPTydGFb1Qkthu2vzUx3rJcG
Ce7aWt+fjPRDZufNy/re84XnNVqJQp7m8r4XYtGka9V2bVaEy/PTLEi7Wd+bnWODlGAEtbTWV4vD
/iWrgHgpLFNas7RCDZS6bU42xQKA5KlmrDbL9qDaVIYiwj/fnLGc/CSKnJ8QiM8Nj8ik435qrfkf
cIv3CST0e9UhF6EoLx7kfDPVszT0yeisrjA4skNV2uFJGrM4h6ESH6hDFocSE89nPU/eM+zZ/sjJ
uZsTee2OW/0p8tImcjkdT1pFqLGbwL4B+4n/HCnEtyD4bAy0yE2u2VgkMHGi6EyJdJ+M86s9F4aP
HSf0jSqzn+TclbOf1xo/b+7UPsuf14Ni29kzaCgW2eFPB4fHoE9RoLtDTT0tqnsIV1DP0dCpeGx2
qFg8OZ4hy8/Hpq1/EZupHC0tn16truZnN75o5MG/k7v2u5jdgAI9zt1VuBO2+Ft3efocJzG+tZmj
7JDpq++VlWgsWuVOc3X7Tdh7SmLZN2Oeh52hxMnWVbJzpHi/Wa6rJ7OJ/5px+asbhUl5p3YOGoxR
qmwuwVkYjY1NkuHAhPjBE0b6Y6BIlE2WCxWppljpcGOn9ehtdEF5qYYIcC/LPYh8QsmP0HNZJIS/
4E5MlUD7Vs+Rd7A8Kp8Q37NtLbDHNB3ISgNc+Lbtw4v1w0X1fR0K7W6o7Qkheu1ThYp2agkiZmF3
CfAygveqrM0bx3gexx86iSfGrZS2e5jyDvvDEYJyE4AzKgdNoa6GpqneoZ3XsQcJjdNvqB7qNQMB
2+CvZG8Ku1hyZOcj0yMWm3b0vc7d5jHrTNp06c8OhXvI3Y4AMeWgmKO4jF7yeyoIXRwHvHOJWvxn
RgZTSd0jDTBqA6sX8kbxVttbtSVOkVWAyseVu4kK1XiH+flrsJLqHxMXTGpBf+OuqxF/C8D6ssIc
YpCdr2JSdyS5b7irpRa/1LBU1tZ6qC2p7RDOA44tV6yHsNJhuozeOUSscsdGRYP2lxzgRmwTshie
e81UHxOl1a2nU+temxZGitc8wQt+OdnDLnwMBmLs0e4va5eB+mDvxHa9ad1Ue3i9IWF5QiBaWmuX
ZlgYvsksPa1PWGafo8HMzNolPpRauLh9Vt1jCqG0mnF1W1tkUkXbzA2J0FlOjuxsqFfL09rydK17
xEoGQ8DBkn7t08kIOfZeYaOi4QnrgUXJjluDeNHlCZGrTNu0TlXYCFzBqjp56XSqD8tJZTmMA8Cf
gmjguF4B1D2cwhIXqK+XjNzshPlq+vme83gog9ibHlMC3DFZmv5oQ6LRikacslww05Uy+ceWNr7S
rJ3ujrDv2fCnIhP3FUwzmAxrJJqkMF6rsfotUowm1nNAtGqAOaV3gDFqvtoaeYZK7w3b9drC0KNT
TUxNsJ4dVCo9xK9b+9B8Yb6vIMM0U37yBCsIpGjxfT1gjlJu6zQst+l/+vQpzv2o9jDvtvX4PkUj
LK/Qw/vb3GciNh5u2RmPdFYY9OG0HNdmonjdUZuhh6yXaINtPJjAJiePP68vWsrIIy6tB3t5eh01
O+juIYboaNtqpXPu6yFNWka7dhiPTpQ4d4k3+nVMFGTmOgS00oxQR5NIs18vBhEUN7zk2NOEsghg
/bZbPqBxC7H5X6/XdP+UuRJuUfZDjCI25Y6WTifiru0+m2ufNJtNozGfrS1CTMv9XEOw+2zqIc+a
830IceN57RqNmXJel6jEetTRY+2b5vCkFdwYa6uRSn+QVlNyBX90PfT29FxBDnn67EIFSaLV4PmG
U8QvjsttLvHOsifd9KntUik2hui+HjxV7NXSmK9rawzd9ho37r7UszgN5nZBgZva8dezZcwsn1k6
0FmbJruvPsNL/3qqyqTXV+1Ni1GV/XXIFh1b9b4e+B3h4NFTrf7qC83hrYnV8YKjj3rvozC5NJr9
8XVByj4F54223X/1ucSVyfHzRdt+wLACG6HAGu3posfJixy9/MocmF8poZ96RBCntUVQpq3660Mv
E3dNmvL4X33r06y2/NXIMNpoVZ1D8imc23pwG1BCB0EACnX6KlWBpEstphk2KRrVR5OE1SNMK+A1
L4n3a18eF2CVCRRzUZRVMNWh6vPbD4/rxaZBRmuJS7FhQv+pVOKwMobZbdTFzaOZq7sEKHzC77V5
lCkmt6ZQwkBFDkrWw3B2OrPnA+CkgD61oZAKU0qzm4c6Nclzm7jH9eTaRc6YBnjfekdtGqrrZI5n
uxE93+dgvLXmUJ28selgBU1R/tRE1baotoo6VJu2dZqNZkUzxKOw3ZmK4Tz1KRKNpA/TJX5sS47b
t9YIS/Tw/SWs+ierj3BsF9Sk0CX8CrtkZwkMD1KLnU7JCsCrtPowxvaf2S1gsDVHtY9QTigCTrfa
6xvJGiRoWX0UHvlCeu7PsISDMVYQkobM5mu1D34M6noTDrqqDCcYE29a48T7iAkBgFuFkg5Jue/1
szrjNSc1xaC4gDrJVfbZqL+z72Kwgb2wqQz1mnfZkTBq5VJ3FfLYfnCPeY8AzjDeknZI2P657JNh
e+a9cB9zbmmniYo2eIcETDRKPy8miWbKV0eSdHEnpnw7kQbgVX3qy5k5ks3wk9rfNNF6L4sJ34SI
wZ5qE91jZFzMNlF3CsEofhm/z/P8SkVoE0ut2pW2dM99ThoMQAAPvw7TgAO8bdRnTMu+wbAYSaGT
/a5yBDmuuh5e++IPLyNO2K0YPr7PQ+CYBpXbUtEuOWvV3BrVm5HxykOdz2cLw9lIQBLJFSIXUx1N
3pQeWm1oTk0XNlviI4dN6zjRJXObeaNK/Vs0kh8AY6rbRjMSDXWubhb0j1utm29KEteHHLfGCzaJ
8EqYU7ZZ68hLVZagJPqAfmsOg6ie+gtEgkPXYMgomzQommrv5aN3LIyp3mSsG9hamcI3SNMKmr47
WPXCCIw6bWsOdrqDIPwLq6afS5jowaRKHvBp9QF0uC7AnQ0Ej9+N3SrQ9VIpzxpHfBKga+ElwY69
M5jtDRu1jfqrTvUJXZ3ZnAeIBkdlATyM9rauqLVlWc0ShZ9RRx0kExizFCmWEfEg1Tc9/9nbyjXL
0PlijhJkyQ328j+za9Qn6m8qM2Ha4Lmmnqay1u4mCg+Tnz3lXrsZUvg3Th0YhYgvXVFHp2hkhZFr
3L+TIJcn6yrs9obl11vlQFZOjyeFE78R1MsCMwVDteum2Qt7+uWaqnsZ3VQGQIFSAIV+kh3IVqO2
ZDvHqBckQkSIabSC0LKyWZCSbwgBimBI4j9tXpGSHZsH5vI+hbGCvVWz4wP9p8mIiBmB4ak+EMoh
a+sFYET3E9hlmzBpH57bojFzW9LfVKM8ioZxMFHMYB76Nqg6MIGmeMHTVL30caxd5HJwTAIrHUSY
WeELPQq3ZgdTT2g6OxTF6Rh7rXYbpakbQMraxWX0R6HygBNDjKMQUMbv3hqqd4mtOZP2oSuIsXNc
NE16RA1EHZGneiyPn6IWIs98Y0ciA+qedWVeiTXPfdIA3rJEFfx5x1oo1JsJcfHz6AGwN3o3URWO
7hirMH3KGoZSqHbw8M3kMsK89InNYlXBprBLVTQ8pgS8nrNoZ3uL+2zd/4ncMMegzIDe6OoZJAaz
gHgY7sVMVKOOYN7vNKRM8u+AaDCG9rttPeh8je2AOju+WUg1wGi63KplB0O5Uwhg0VQF+0j8YqIo
pLBQuY+pnu6jsNsLUGMezN2EKVoun1Ev30GaW9/CT/7oTTosUD20jo7tnpSw905KGrona+Hp1En3
s3W9SxUzzJqtwjCW1fVhxmGJCNUfA0TUfd11P8g+MNAE29FWqdLpaSCr6OIAHpeLgDjK9EfmuGf4
DxOr7DHkExx+jOzaQTci6EtJstWNLvTbEhFFntQAFTIyqbpV1qF269K3Ulvuoa6XkOI8C9INk8EO
MfPJKShK6SWeW1jHPiqrc0F5Sm2TJsm+mqS575va+8i8V7RMnSrD37PdbNC8M5d6C0VG+R0bfVBY
eXTSx4h8xFptN+zUvUMP8WxvwQOFd0JJSgnZvHUI7h2rBPRQzQ1rxidvtIaXbMCjyKGFmUy6lWb0
WuSKff461EPpfDZtVv5Hu0EiRszX1QpZO3qDBY/RzSF61p63C6PQC4SH+5rG0BewZfZ1NeJWDE3j
PDcJZVNWH3+yQt8WUTqd1Bn7JoyibloS/bWWhCikOhd8i9cfI7szJuLlsJjnmMWoXVSzkbehl9NV
JsvITcurInlrYpa6dZPtq8hRRZA5fI1wwo6KZP/R9RkrDyt+TzMdn0OzfLGM0d6NRcz+ezmE7tPs
dejQpJZs2+6WOW16EmwPTlnoxBujRACAGjs+W7Z50yMD9YY38osi7nGAcQW+l2wHpbnNBFQC7LE5
6xaDMy0/rBwwe6lIIxWGlmhaS9YVDMz/HJSOelGPt2npEZdhCCy1wgqmxph7EpiFvAYH2/OlEKDM
+lYPiXUlcAuNBGGgHhrrqIeNNUXDxI4z5LlAIxcMpY/8UMtza04vqphHpB2hvRlxpQmmpYlNwRT0
Jl+WmbkQzRyRoSvpsJ6cNdhFnlmeYWQchglFCnSla2d2N0WS/1SYSbrRCdGcg5UzJxYBvwX/bOsM
U4GmYHavY6ZpLAW7/NmjNHdK2vp9hm70RtYGbMPypxji7E0tSInx5B+3DPlxryiBs0AFzayz08n4
QTmeqz2th4kpDIKVp2zC9Wo8wIlXq9ajAtkzhCkwNYV5Wl+G1MrXuImKY55UDNlj52wI7IYeQkkB
Elw5ByWOabFT2twXdmAy5D0NGpLeBqIA+WvDLm35e1iOhE8JAOshncW7wAoO89HdRLTcxnFGBO4L
3wiC9ibV+Hbx/82UIOubf9jXyLMc8n0zNkyTsAJTh0hrNUUkJNFxNs3REd/LojK+YSGPI+d419PI
OmSDcp8BARZ5q7qvzSV4IPmhdsYh8UZBtX7jJbN3FLF1TSilBZmOrZJUC4z/DBjj9tk19emiZcnr
qLJLFXWEjaJAMryENNUhvjZpy9+DCvT+6QAR5U23syl4w+Wq7E/jiGz6pxsc7QFt18UaW5nYCJiM
09rCqy+yvt2Ume29oAJwntXpdYbB92JARrCLqN3VSfqtYmGAfWUMtbKimLo2/4+x81qSFNnS9RNh
hha3oSMjZWWWvMGqq7vQWvP087HovcnJ031sbtxcARHgOC5+Mad6xpivzABoKso56dyQ8ZORAn+x
DnnQGfuqLPoL7IjirTPr5jLCFtlLUk+cBrxxbeEXqjQPDJf5P21nH/Qy+HOylelcxOl8Q/jjuZ8B
e5uunTwFSLk8BY1WszOMFKbTO+nRqu3qXEIDNwLYGUqCxFzGz1uYGu6AVLATsslYBDtnHrMjs+gn
g3UOevFDlj11IWCxn7n9hmlZe80WzEy54OpCEBZX03mKFtxobUzqFWBEuCBJJZj06IuiGP4x/m+W
5Ev1bHnt6rsy4L56LXS6XVakhAL0bHSQ01pdBQf/NOEIebHCt7gBKeC/jk2QngLovHZrwC0axleE
ylE3xPNu1dUQjJDghjKTCYMbOyh5L4IbUtD5KSTJ8Y/JbYI7cFnWfGSwyi+RqLzRVgWX7CLRZGYF
CRYWf2+oC9C+bqujIFQq52mBFDKWze6KHrh10OD14O8SRVvWEcgNwGId2VX57ij5IVEDHHL/NPsB
FPNy45rljBLb8Im2lqjzUaCKkjnO2ZRdpGbktNwZZBGDv49vl5NILS1Up53tZOlBfmWC1jQbsAif
La5+56BRz6Iw4nh7SO7DFQznr255fqMZOZccNWrZA5Ygkfsv0ZgpMltaGN9JMsuqc1gqOv4zy2/K
wX0GeGdc5JLyM3BeDqNqQJykr45eWf4px6VjAMd8eYzrE5ZMwUvlPrsu1kIa3fLGUu/OSK3gyQTo
Y8X+SmuAdssO9Til41HV65+CB5ZgAEbd1fDrWE9FciSrBhszospJ6ePd5iib3ivOK1SDHz3MxaPX
hDxRGwnRU5s0r/Ls7cR9Glj3Oc21QbduDRF6ewzd2d4q7lKH6V8botm2PTSwwzoQ6iY4yOOSpyGx
Eo/PZCdRaQVWqPvsK3c7r+jzO3wdPdBnEl0CiAi0DeVc4fVO3zIkM0AEYM5YDWME+i4qRzs4UoBE
do38bo3OaQ8ayo4ucr2xaVijbg5xm3ydR/1O7tx6l6CW7gornQ5yr+WuJG3B/L/VEF9ZMADyTOQI
iUne2hwkLYGR4hjSdCEQTUQfh+6TPPi1acqt2VqDlNSsfO4qMOwHuRXyI/W+5v60QaHvWUFnlGtV
f7SLbQhyl+v9NXOnnwFeGaeM0QCt7lWr8hambXjKZ4jOrT590peuQz7bWWw75zmYQQJjx7dToXOi
hNugJ2QlefH/XPjdb5AotleQ3fVQX2uuTw81GRxKe0M/SBcg3/cOufGLDSBr/JTC5V1v7gqnePfW
vANVfLyDBtt4RQRrcm5ORphr8zF2wx9Kl6nH7Q7TCd7pjgule+tc1P45w8TyJL+l96un1J7VExqN
/bxvsvC+HXQFmMfSDy2vtRwpsX/N87pyRjggTA7SEvo4PTGEYeqyNAR9RNrJhGO9NZ+lgl3NVDD1
/YAE20Va8NhZw2XKLaYl1TF3BoyP3AVc+a/XtYv06odghb3cAK6wAFK2tjfHD66+ABiNwq4XeRu6
t6VblpYkyS2vYPVn6ZEsfXaOvlMNYFbSZydQ6COlvgTb2/quia5RKZ8rb7h4jbmXlrAegq3AWfnS
NmwQSF/IhL05o9B93d7wrS1LniSDpRWqfX9qAOmdQyc6SZkpjV1qbMd/bIKSlqcmsfUYSa/RD+WS
/JC3Ntuysu2/ux5s5djgT81rAFdulwKPKVJAbr0Nwnn5cOgeRNNAZ6I66Sd8KNinZ1wgT3ywdYxB
nad8bl8cxgbMD+91VixmtcBjO3nJAaUMdXezFqzqPJYv+eB2J9OcGUo0unpQg4K1mx6BmR0bvCfh
HUz5YhdpzkN9CKLyycG8eHvwclVJrq/TlpbMrZl8OKQY0vbSYz8ojVGCeumuJaYn0JfMGM6T3H05
SQGecQKzQrPrfWj1e3lLYLWTK9F3uYNrfMstRJRk3jLhGnyEVPfdFi5FyA3rYiW9sg4ONSRe8A1j
on+OeuDuyJgc5R5LII89XoYnCOUyR57SP/JJv/NiIzup83hLzBKBMq+7SCej0Wu3cHZL1HMPYRGs
XwCj/RNSfnaVE8qTlxg9fbuwYexo+HMevGfM4twVs+wn9quP59kplxaxdQaqpjpXjtt+n96O2qGf
IN5vd7HMHHrSZPnMZG5mHXwLupCQSuAFfAOXbDAS95AflSrsrUE5MdBFGTXruOqYyWALvG51nlzn
OgHMYT/3DD0SjeLI3mc4hq2jq3UWFWlBwZ6brq2dMFzqx9pIjJOcX36Xb0fjtdWfZiNvT6ppvMhT
3R6txPKu+xUbU7QbiwKlfyjkf0/Qto5DkW+/pNeBHdPTEkcapg9g/I9aZuew89t8eECQ3bwATavu
hLUzRF11R1v4XYZZtj5feRJbH7M9GD7Qf6XQM83Jqw8WBGlkMRwDh5OCl8ClBz+gEHgsuWXyZKRZ
ByprjxbwYL/AN+S/nblU2Hr07UmuDXrp77ebsJVKTKr8/0/FWG2EvfSwdfXyYyS5jsW3tMTWzDnC
9oMBLcIMMtBVOvui4rEoVeSy65BLojhs8qqtUfa1/4bVrx9K+Z3vRhnrsWXu7oEF3LMhiD0GH3oZ
v7I5wtK1vCZzgRzMPpjMH2itsJ4c9smlaMJQPUr1NeovX9AIMEgXpOs4TlqqjOi2YMub5owtBw2l
SA2Y2DIIk7+zBStKUtLvxrLrry/nESbOw1ig69YTb4Cnn2x2qeY9er0Fm1B/uPJDzPpOd3X1KsMy
GdRJTIL11MuwUJJsBKF5HUAA2SpLlS0psS3YHuOWt13jw7FR/rlDqIM+jD5TOs4OIEB+kbS8edzx
hGn8Ur7++LnUil2kDOq7YaQ8wrXlzT8DiPZXaa4RSrqAppdnEHYdkhvSUv45KkevXRWgnObilunh
IxUkgCmyTeE+cEKE4CGlW8E2B5QCCbZ6khz8X4NW59f11y8teSV7bO/MOp5ZG7PkenresX/y3/dO
YmstiX5My0HrWd/V+niBj0cpGhsbrf2mzUjNSr+yjR7k2H/K26pI6TrOlugWyPPYkhKT4/71rO+m
M1JbKn641D/lfTjrhysFS4eP0VzdhTD6llccD2f2Kqp5navKCy8BSymQM6ERMXlfltm2YMubMzxB
od9Rp2oNomsl6W7l5FvVdyUS9c0AhBBb8GuLlpdF3pPtZdleqn/N2w6T907q/VPe//VU/pwv5P4i
Bu03Hlwc2hjWLmNh+XBtwTqT3dLv1ir+qfqHvHU+sZx2vYKc50Od9QpD4t1ryvBb7bxwL12DzEEl
tn2jpQ/ZkhLbBmRb5Q95H5JSz+8RDOh/aTWSCElhQ+Tj5WTvneGtNOE1KrmSnlnKZlqdVdlJ94rX
rXsHTAVtfEsr80Ijl7T0/IyFAlaUrMxy16UjP7DaeS/dA6v/SLI2KAP/TVdbOw1bZQ1BepeinCFh
Iv52+KfudmsKjkz6tzpbM9jyPjQXSUrpGDQpSxYuTK9Bnc1D5+jpvJf5bwLAgOWiZHwL2iE6rW+8
3JQtWLvVLS2361+TUrC9upIMWEj5u/uW9IczSN6cJWAntITXaOvs14H1Wi7PZzuywauEyVt2tVgY
MZYVknczx62aHCuBDAy2pMQ+1JNOdMt798el5MMhg1cpx9l4ABX4XEOlwDVAarBSbmggOZYPV4kj
XvsqXZefJVl2kTtTJn2eXWbV2TWZY13kZd+e6Pruv1vMfDdU2KpKTB5vVPSs6K2V1kWu3EH0xIgj
ZFJ0tLKH2SvZjkHNRZse5RVd1ymlBYyzHjff5EX+e1WrVoMj1tlsnTRsDuZ5dk2QCIYlDmlNgrph
t3K3pX0rUNA/C61duegOO7OFARkd8rbyYelacDZ1/yacbYsNgEhFu0buqjyXOoPKpFfFWxnDMxE+
ub484LlFdKdd1zM/3H65qe8e0Tp1Xe+6zFkkur7mEZuTs2dOR7nLctktkB+wJeXGfshbZ3VS8pHM
udWU4u0v6WGo722s9XbYGGIVF+T+l66Ix7OBEOBRhzFLEuoZAqTFFZ9JSi2dvTPDQaZnKfU8YJ56
kuDdVAevkZadteUcalJnD2VQtzupNXfZeFHm0jyofQZIbxiKXRPxqkvgZa65tz0AnhqYovs0cU9q
FFr5EckgDJeZ2R9ZlQQ1PDnXRg+aJzhZ7DUjGgvxPHNwL4rV+9Qf3xZE+6cAGdhP8G/qA6pxI6oc
JCUvQ/AoS9ieqEdUIGK7Sj/FnoOyoNk9TDFaCA6whZPO3v7Zs/z5Oa2aX/AdL72plV/G3MRVK/V/
5CVD8hof+Ds/UEGKZ81b783WT4/VenZ2/YANB61FHWcYdkFT11/rGUwvU/Lys66m9h5FHeBVEbJd
arHYApgsJc+5VaHfpKqHColglKFKcNwYMVaP41LCUhJmAgOOAmGinZvCLh/nKakeJSZBVhQOumd5
jrAwi/BWEQeHskJ+yJ+G7yabZ+dWXaT8MrUysCNBieOwLADvXJ+ZW1zEqF6rED4NHyNRFQXDQ5sV
YIK8dmA+3BTuHUgNttc8FttbVL+mfoqehyWA6BI9+2ryA1lN5SpZZYZJN7qLqHIVCJ8ZFrs1TvDc
oIb9rLIT+pwqmrafxjFgBkFBbHtAq1Kbe5ljKYqH7G4ahu5RSzrvaV6COgO2Z9O2YFdTYysI9Szd
a6WDK9rA7ow5YTY3jjq6MP5fUxLNj2sKNAfKvw5tbju+iizvCZWZaF+F7Q7dU+PoaJZ5mKYmR+MN
MH1haOad7QB1BtaqHXRbT9odVvDIYOAAXnpheV9BtbtvlmBL0j7PScEa6oC0kQ03rdTv8tlMjb1m
GtqdBMUU/Cez6CtlP3mw3L0wZbEZUYO33gcw6tpj/z0Z8m8GW+ngwqH7826Z8JlBJoJWKCpUYvr5
L7Y7v4Z5on+fmgS0AoI4b8GYAbtGB+tp1thLtqbEulVu3t/pfdxe0jQuHnkEGpT/Vv3UjAqNK0vN
B9Xo32pUgx7cKHka7KqB+qrUn+KejSMHscejJKWArdDPyK/nx3rc9Rh37KaleqylmPLFYLmW49jB
JstRoN3SZxzeHWzlP5x0Nm9yqroxtUfHCy+Qw3DqzJBFO/HBqQ7bL2iD5HcYzsl63tqY26ema4+5
iqzN3sdiuQ+yV4wKZxbti4a5sm3eIFo0n+Ce948sHV8lhdFu+wnTOshQ2YhY01JD8hyj/HhQ4r6p
LnpcuAYC1Ib2w4rFElVg0N2jn9bf1wPLymWK2okUOChZXJHBTECzcSt0U2nPiG1qe0nK7clSdflU
OWDClvtjjyNAl2oZ6MVne/y9/p00yf2zXdRwzpb7h+o0iLxs8vCnp82Mg4lyikQlqIIZhvuWltY2
tkhIvsuUYinpIHcchieAMyDwgmEHrgtLhbKiU9Lrb3UdhJfeHgI03sPqR1mepDwewvqU6qg2VbPi
sGCtuLiFsx54bYIouO+WYEjQPXEN//yuoO9T7GS+BL4dH6EwxLdyzPAwXAKJSZ7JLBvLBhtFtViL
GvwG/6WiHLLW3o7uRswB/y+HpO4AvkLVzh9P03YFIrcv42Opshq4//DrpLZcZCpKvblP24VHwbaj
abUwYFGkfIiWIEdg4kGSk++jWBj5A+R1NWZxfSkuVZTLd1slieGgd+PD17GPzMGxy6pKWFYenhiT
otw5Xyyg+ChLSemHQyUpF25RHb04CIGvh8rV3h2R6eaxKwFofCxYftVUxpAdX+bC/pZiTwpyaXbT
WztV6c0dIwAnGsqbXcY+o8puxTEpQu1VLcPh3tXrP/JQU18Hu1Bf9bB+7OhgH9mbhumC6CBfv95A
/8upW/1mAy354macis2c8iFFzeBLVClf4SMHT1JolsGDX8T2s5SBFD6mEOo+5UvNsf6SDJr5pvlR
8VlLrlKFb072qjYN9MvHsE6n+z7Q0odxCRD304edmdRE7Wbe0WeDxluSUgeiKRs5vvuXmgy4l7qs
XcJcSr9kXo2Otma0e0kafTNcDFxTD6VpoYi/s62u/4SNFdJF1qgfIwiVX5oeWwQVvt554Vd+AQpW
HuzMNy8jlpnPpT2+AaHpvlvlz9lt3K+W4rZ3WRkhnWTr3fdmBkihOlb+jIgOWrph/ztw7PY7kC39
MMe4iNuN/6YBPkPDth3AexKLw/Y4Yw0LX/g/WdAi/y78kKdbDqjYbL4vB68+4tdWojDnFG+ZYtl3
TdpNaG73xZsOY/oT1u87KVSAsb2BwPgKk1d9kCzbb9hfcIfyLMkRNYmr5k3JXpJ17JrPM7t0kpIz
doP6oKL1psOIvgXTDC6hsELjVqMVAy269lFhs/MHFt3j7gAWD1lPpGWPlT84d1LSt753NLXBot3h
djL79DwIxkRferXq93B8ojtJOpFqA1OI+pskbYyI8IHU/XtJzsr00+Wb/yipqc+e6a/zZyMG3+OP
wSWMBuUlzVr1IfKhEYc+dlVDXj0D9DkiO9G/lF77OYlb9QZYYXjR9ZZXJUZVvkrce6kg+eginkql
zh4lSwITlaPIhsBQdzqGqwXusZkdvEj1GDrac26+NE1xcju3wrCwPiJjXt7sySluUQdZbhELLm+K
StB0lYvMrDodYq9HdNyOmqdQc7ACn6w3FMLS76pVeUd0M8uLJOHoAKnXiy+lOSJJafRgCZZqWj/5
OzT9QNXkI+7KagtQvEq/g6LOztDxnZPO3sd32zJuuatYr2aYOQ9lYgGwWKq1k/rXBFryyqdNe2BY
p+FGRMxdgllL/T0reA343f/kbVUkZintX1Wva+d/Ol5vAcB0dvxUj3PzOCoVcOnCRfoOVJfJl+iv
XPU/m+Ngf2mcEX2gXC/us9CwUTauUhBxw/y1r9wXqToa6X0dGd63usnVg1vH1kNaehiw1DVqKejC
foaO9EtB/OoYF3sX2NC9WvJSuWP8s9MAiFmG2zx5ZhfcKbaTnKM0VF9RVal3cnpn/qaWXvOrY98I
GJEZo8M4GRfWbEtUd0vrxbPRHOd1dxC21PJdktUFyrhoVN2X9Kn3dhkeel+P72rEyf8uWOtIcbnl
wiMB/IyM/0GdAzU+SHkI7vFezhY7Lpl2BZ2wcszrmpRi3dOS8cSrHa01A01/sczEOqv2AHd7O4Xl
mDcbePmdE1rKMdUKHVuqwblY4H2veN0095phOic7yabnCR+XQ9+qzWfeRhXoj+v8YOz8gjaP8rvx
3twhYUg6Ftbp5dVuC/MXnETEIk36eVofL22WOJBUgvlYV1X9GOttfTGNariL3NbC3dcvsSXoHPSx
AKvS8cHM1Etksfze/x4H4+ckMpW/FJCW64WyXEMqrrD+nNLhZ6gozjfNbjLUjrX5NbTRBmeIEjxB
oXbP2SIqrip+euvT2DqzHJA+uVCBwDg3FutndGS2P4ff6YB/QD5U/tQDfJBBJzHCZhCeBK75V4Yy
st71bwHWHE37qe/ALKNT3Lx5LXPCrq+0J3AbHfAcHJbgXTkHFtd8/6LrBh5Uo7NIGqgpbnFal90k
5jg1W4BIIDx0CbIu+Nd80pzBe8tT75s2xcqD2Xse9wD53jpM6ztJdgbKc7kTd1c97hGm0hiXXbsS
qFvRuN7nAEL6rhpC9aGvSv9zVM/fdSvQHyU1LwhwR7eepKqnObdIs/xnSYV9cG7TMv1kFrr/2Z/Z
Syys5rU0HOezfx79zPke86k8t6Panp12CH4U+rkeavtHCSILy5yqvgzBUHzD5m7fW5H7iXnkPSYP
xWPtK4jnB5A3uj7UdmveUhAV7DjjrLswWcYzYkcTLxHCa0Zk/CV2hxZiaqETdJ+3Co1RG4fK7qzT
gKXgY7cENIzp0OCNfJCkFLBhWzw2M25bWFbfADtx5aCrQDdgOLpj7a54NJbARor35irGQ+5U8ydW
Ab51ZTT9mKIF6NHC50AHCsm9VP8Wz8P0Y6wjaz8u+dGS/7/ru0gubfV91+c8wNP2TeAi+Paf82/5
/3b+/11frqtXA8xtzzyauRXvBybsL+Uw1S+6Y+pne8lDLqN+kYKcye+aJ1UQimxeyiXvw7F8OZGz
UrxzrPNNlMBa2JZe1agnWkb2d56KfbSXm6etmhSOseft6hq+QVA+KVlrQZiE8zVq9RAcHd71Q4+O
zSEbteJJgtHkeRX9F32nNdVRDxP1Pqgg4tFJSQKFdvW+XQJJ2oYC6X5NZ9WhZ7qG1uN/SiV/S8oR
koe23S2PALRtWeuZtnRKpzeP7lPJ7frZY/+BIpn3PYHPRKMq86vnwyXVR+fTZPfeTwMBOlYLveHJ
cl0MRxP0VopUjdh9hU0M8fjalMrJ0L35K4oMw7njrCJ4+gVa1lWuEWbA+fqqtR5wwvYe/U5jo2s5
N+YVTzp37TO4EQvXAcM46U073ul1iGb3YrgjjjqruY4VFpBzmXxJgQQ9Wt1HF5AVTPTeuZqpWSKu
0/ovmZMoLwhEdwf94mEjlswzmi4G2jGIkDvmjiEIvJh4rM9KlfVnJn/I4hu/K7P9gcTI8DWKcYJP
urZ/ippeu6hxm139MTUfw0DHE0Mp5y9pmP4GdJj95uAQO/g7xTRRx8L69wU/mbMxdsFjVTTNS7EE
hsrwMCyQS1wqGPpCRWqAbFht+ail8OKRTFaPg1d0j1JfqmHwdMQ0csIADXGaZPFkBzKPl2yfvASI
deCr1qTPiA5hEGFhjGZ06njCB61+tIIuOVdQax6SDFKFMZrzveOCLIYdb9+cbIiuBVLGN8+MrCvL
HsWdN83DXVaN41VRo/KWGQXGPn4f3SeNj8TT4Lj3STnh9VqzSBJ1iX+K21bFgUGtT65XjBBdEV1G
AKp/Zn+iPKax0734qD2hGwx2kB4HNFDV969zh9UP5s7jW2Qhj9yZu74LWZQKCvVzwx70PhxV48vo
umh5o3v6Fe+ZfldF0/jg40OFBHWeHqopjFDCQj+ObxOEDz+d/0ga9+jjR/aN3esGXZto4drP0StY
0t+Rrc5/KInxBwu/0MutgIXywNVPWcvH2R/Mc7+cwY3x7wAHVmLxMDKhsidEOoGY/FGAS9Q786cH
1oApYDbc0EYdn2uM1Bc1/hnRtfrBs6YOKWTeAGZG5SVrNIRkEO8bH2PUWhiUj5fcVKI3X/GcR0eD
TStG8KHZQ7mz/OHSp8P0zbSZO2la8OYWvCnalBfIBqjjtwgA4DEoh/4iR+lxcq2NQbvLHW04sJZY
3MEIipmqLshgy8OQw293a5Y5IYgoVST2LtNeSiTzY8lWfcxEn5ALbOeRvKpy4aGxgbfPcAx8tMoW
K8dW6b50GFjejb6aIV/BLcnQ22bdcoDpsSRRtPOOU1vgc7kkdXOCtGRaxVWSflprO9iJ8Q6TB0hy
tsOkYAn0PMTvqTSn8jZ6SYWDBTEJtjoSkzycxqnd6ECUhhw01v/huBnBqBKC+v86tyTfXdrBR+DK
SGj3Lm87RK4/RuV8l6XfmikM3+hz/V0RO9ZV9+FW9LnxqnqOfzaGUNnPOY/Z8Yr42a6Ki6TkINPw
Xtsu8x4sS7kgXTQ/el0DpbDN26/96FQ7Y3CCn22gvEEo8v40Ne2Uu3QH6IDvAy3XIyogyttl8W8W
M55QB4n/qKI65rPTtN8Wu/t9YnXlA+vcNxUR9weIAtVDrlXhCTnTeZeYavWwFUgpA6y/65lY8hSt
s1e7L0BkcG5eziCHSMUt2dujs3OGmj3L/17kw6mVMYEvpPtfUjCqCGYuF9lOIMl0UC9sfsV3B3dQ
nPtuDDAgwjoUxxelD6GQ6M6ziZLjc2ovva9WgDAwQ3fNg+mLpVLqXhyWCh4cFeOSWEXqf00ueTh1
Dw/REkgeEEztiC8auyBL6VYg9SSvqtXsZA64AkiytY38GCELc+jiieX9qv4jgrjgFWr9XQsm6G99
OX1xSibt9dT4r/mc9wegYv2L3sWoYTpj9uQaiKrEiLg9TFY/XApQtSg4RmD2sa26WqmHJsjSiw+O
Gj3mqVqdMua6zypau6wYsHqdWrXCwnqRfebXhXvWvN2viY0CijWb5g88Rb/5TWr/Ki3/TmUhM0AJ
B15TUicMpT8XZWsj38ciAxsa3e9x8u79PC9+GU38UzFZpaa3BEAPasiyetywTKQWLCQ9szkbPvv1
0KBpzgRCSkcnLG9hBhVQSnMsPO/9fm52UhqnYYbnJZpyUjq1dvpYK+aPZDkTOx75U1pXr1IWmy5r
TggtMSaPnspWVR5jnISIB9YcPUlMAjULvs+6Wl23LInhhhoeYnx81qO2UtXJnHPMRtRO8pwmRG7S
beCdIg663+pt11GH7KExC/vOn3XqzjGuVDCRXsfEK9ki8tk80VLt5rmddlPhUcFZj7RzOiMVIwUS
jC6qQXtlqVMrylSdtmM0X/lVziXKdv89zbsqlhPDIZOTb2frsenY985UHtbzSrGfxlziXc3ZVpQ9
dljmwbA9iGDL6ZWhhiIIg/XdgVKwXlJ+YJip/skzzS9rniG/YLv45CU0Qd/p1GsTtod//E9b7b/P
q/2ZBeg2rL9huQsSe/djlx+3/iYpWS/aldlTjLArVPGz1brqrViqSQXfrFnmkaiUSDDJ7Zeo6XZI
Nwx/eOwIPSjdcGK0gZ3a2Dw0SVTtawwsggiqWdDkP62imdDQA9PYq1c79Oez43V/AcudDinCimr0
q9cTrCNNGz8KD30wb+iuYdr+WWe+d2LMdHORMI0qPTpo9rRI2Xq/bAWL7LjbKTUdOUKzJnL4rsca
Y4O7lVsnX5hnXiDhfTab3tv1vHboekxvtV8BLu4+a8HIyaD5oYidPPZqc+/E8C8rUE8s6BxTVrcK
U/8ZFsO9wq7nVGCJOCHBUC4bfoXCpkMC3/cCj5hpqpfcIkV7qdtEeVZjprwlfkbPlX8zGYtgL7dk
DWMPTSpNHtY8DROX3VwM2XU7KmAl75DVSC7hm6o8SwEctJ/tDOOqanuonPNrU702qTk8DwyEWqdG
Cz1nSj7MQEYQL4v5IcFnpcRkBYccbA+qzkHZoR13I1RT0wNvaKWPvTbiALYEU+q/1AM8/qy4OcFg
gfonKFgt3sMxG096gdaY5OUoMJxnXNZYMP1PXjczkEDSVD9XuOgVruU/ZUuAHIVXOtVzayPXlLbo
4oyMYZ7nJYhSo7y4kzPtJEkPYjzHqFFAGGrWrC2/sc2vkdUad5LlKpWOLtk4YxfaFEfJk8DQfZ1t
IjQbpcq7AhTzjKlZLyzZll6wvzsV+VUuLHl+OOxsrzUO7VSzY738SCmMEjW/WTYChEuWxbL6o+Mo
hyEI45eiPBYQgp9bTYte2DP/PUaVfx004wEh8vR+xKzqWQJ3RusfWSvrtOWlU59j4oYyf6IqsQKl
0TfwvO7uEiuxnlnst9Zju8g+zoWP+1HYNrhouUza/BSPodkq3fOaxiGpOtVFau7B+VIelpZ+WwbP
ceM+zR6jg36u2CuqOvPZ8xLlyYpuwZIwovjvYLTq7x2rlneTmS7TQvg+uP8BzNjqjQkqR+lM1ysn
ctTCxrsiesbwrnssi+mwtqi5jAKwxu0OVeTmqaiz4MVkkexFj4vX0g/Gm1STgCGZvsMWqLxIUupq
qKwfrArkuBwleTAqUigJyQNzuHHvqYH3nOaG94wu93xnGN2PwK9RCVnydSfrcZKKd37swvyXaihg
Xtm5Dx+kBiO/ZzXSjFs00/6KKWovSuDZz5BFnWccxKqjFrp4GYyz8ywFWou4p1qyOSNJKUAwxXys
UgaMOG8oKMeGLVvJhrHvI/rfpLfut7oha6eYmTXOOdWr+OROICaQswxfStgQB+xZkqPhoIy2d9rK
PxmegXI4+i0vSD1HL2bbwA01EtYPRtZDXSPFVGjxMpGAscuMWxZunvo8MtooA+zwFMxC/EWpz0d4
+O/YkkRf72ve4uWHt4YH/m6xVvExh76TGHbNGfvXd+3CEuoWCKPEJBgEKLkETGoBTkom0rXd2dPZ
8R5jBF+K6S1cgVcLzltl2F1/U/WZZZaWWexCfNgCxshQHSSdCeuhN7Ov5kI86hYmTb38BLyJYB7Z
wj+yKoTdUINkUQDd3TsJ9KodZwyO6kV/479RPfV+RYmOBkaTI/soxX0/wxCVaIzsDJL/Scw2B8L5
bNqhsrfeMXfCgiRBZyR2bbYQ5S6uxYi93JZVmTPaJ9gdwDCDvmAelclQoNh1f02d+aePWkRaVOcR
+6+Dpb0G+DreFV3/zeG23iLswE6tZv4IJ9M7jguqNuE0hXejx8mO8n+3uy0xeQLsYYVHM+BeKbik
3dROP9RJYF5ajNrubKMorzaThKSK652idufBtD+n/GvLGmHoQ+pQecI0Aa1mTO4iSD8r1iGuITEv
pLR8QVw7y8OSWIZow7FCFoTvbq/dNShbBJXNRpdRosSXpOP9uxsDRZn7ZnsNEoqOtleUzGe9nwW3
KrR+mVmoHA3rvhjq8a4J7WENDDMa73x9uXPZ9CPT9OoOym915+UVouMSzV2v144SFetViUmQOH4F
2slDDWPBzheLHUtpVBB0GHT8Y8MqPSe/RhlCAAtHdPmbEsgf3pJdZqAso+Gb6S8cpnnBKMrtKIRz
KtF2ZsErz5zpsD0ZaadbUmKeNmBvBYGXzrtAJ5DAWGB/W2B1ZnjuTOuWLNh7aQcSREtyYIvjNEfN
vWSVvoW5Q+AyGhFbg14cDWyl5/n2RfEp1Zoa91EjhwO2sMbWqNPpwzVB5AuSPPd00YeoTGwMJJBk
HKFCrEXK75oh5XDDGLLdzY3T44qixOPNcYuDgU1XW4zTLsiw1g3xpz6obsUsRlf9M2s/f3rp+KaV
i7Au4xF8YwsM56DST2ydH/WshzeaPGRFFe7QKGOjdC7DexsszEPgd3v225vdMGWPmcYnIvcq6+Ch
snpTq3ZPl1Gyhc7KYll1V+QGlqntrL7Avtcv84CDkO3iSet8bes2P5lswoBi73q8WJrgFLUYUZr5
Tukz9keACR744NJpxE+mrtn7SZuUo6+02ML0+gntf+Tp5s+GmV7zsmT9DkuiqDG/V0OFZ+GUnpBf
io4WRL+i7e7DoFZ3fBxhJodFcWggZITdPcKv4ElitnQVla3XIGZRBS7VHlG26DRUi0d0a4DCZYmC
zen9XOoD/sZucyiRqGhc1hr78XfjcGPc3sMqhePn3rsPpiTeRxhs+XmsomuKRWmksVzdqwjfGjHq
+JhmVv3v2IeRrYKk2o+z9T9cnddyq8C2Rb+IKkLTwCugZEvO+YVy2uScGr7+DnzurVN1X3Zty7Jk
I2hWzzXXmO4hgnWjNcNxMBMOAhy6VEiOtEiYFe9ngS9mfvHcTbokCJJ6rP9xuHVva4thwI5x5KnK
D5a2MAis4fcfZ+1ARbEG9B8/KJ6Tnbswv99oModNhE3HXak9BbM5Lng07Jv84XHlLcfcvVcgkI50
PPUzZlrSM1wSGPSKD7phSpeZ+TEGGOzGrk7W1ihgTjH1lGj/hohsmU5dtjPIzORwKZL11+abQdVz
o2zZZGtOdFOb43dbQkcyuUQDY54Ia1pm+o2JQ2KOnokQQfRc5z0JuJI5MSa4wwI5wRIMha+5XgRy
2JAisJZ9ZQ6vEfeLEMqrTy4z+aAlLRyX95Ktl8KEWKcAV84C0cu+jK22L+M+ul8grq+t+9UUpOrF
evy5TNp+cNkIzsYUbgXgJK3kGq/c3vaSHw0Oq18rsokNtb55LYIFAqSh/TpEJMI1stKTZaDkeZl+
D3HBDaylCKNkeloMd08QLvaRBCuWJnS6reyQtPw7b41xv7ZqDJekaPaa+5JoVeXbWRntuqJCn5mq
vS21+rwmvOA8oAymhnEbq2wATbmcRv2TnX8SeIsz7cbusc+Jau3I60LP30mveTeGCTwLgCTXIvR4
mF5w5FrAjrIkIMWz9KkGjWCFv+p7BKb6w6JKP3OSoy003Z9AdslMvAASawUmSTBfBfVRq4dVRvqK
CzFUN8ajYcU231teY2/6jOK2A+pU/2Tr22rmwNeK5Btzbhn25jMRis8Tfkm6LtBS52sPZOrW2xjU
6IZobWoZHSQzTMAyMv8h34Awke/ZbN/UiqZ94Z2FydNKY75YOtU/a3q2m0gdHpr+HK0jAbLVciCe
V5IuWyXH5YvkbPTqp7waP4yRQHl9WO5ERuU/rhuut0YIJBqdRp9gha6ATI54hgEbxpwTQVePAMGy
z4mD5HcNocCapZ0aRZGVCKMNhgPHXg8LB8GfSIFrq9l3pR3dk2047GjtZIFqnWepytCqRhYCDQxt
UbyRcV+EhkfDu++G1O/78hW/KEOOA3tolafkJeHelB1BwltOLM5oteu14gWY/z3oNNfvXycJga5N
c+bu55Obmj+1lv+UqfndtxZhgR1kfp09FAr3oZrHZe+WNAtSAy+7W+AjSpb4zUAFVSWwv3mpH/Ws
vWk3oapatkbsr9U7RC/M/MIJVtl+Ej7cu26nNLmNOze3U5L5aS1RSzajbhurU21wUyjxCEngfbBe
WDVlHGTGqSvTWwcjht8U9U2Z1/9Kyzm1rfzsUzZeStwlblGGQi+OGFXQg6KBvJY5Yq7ena8G0sxi
UNVhiwN9N1oZRJ55ykOpkUZvasPia3alwsjSvl3IRkk0YURPrZ0gVMocHHlYVPdEzBtt6FIcUAEO
9oqSmVTPldL3glTvvZtI/MN4VlKb00yr3zy9zq6mIE7cjSH2MFkJtPHiZVmHIoQ/85R063et5KtZ
L/eTDMxStnsZq8sKmjOXkOd68icNKS81GGu37uEM1iYdNdGf8ijCpi0Pc6qFbkrW/fuSNh9eXDzJ
ZjwriadRn1+SoTj2eHByxTmRDf0eJBtomumcAA7E0AYYrSvsMG/YgWtdaHVcn1Dl7eLY9vWMiLvA
jIMPDTSA7IrY/lgG9UE2dek7hfbcu4BshtR878v8ewanZ7XqnfmyX2y7+GKtwzqlp1GUTwtj5EGh
1w/NCLw8hcM05TiqOR6PghCxQ00bAM+fhXbUrwcakMDU+lM8jvdkGpEh6KKPz4Pz24seNAV3WDK2
iXqvBMhfAMq+JmYiL/UKbFNxNofqPgfN4xvrbO+E5x2U9E7vZQ+gD9rQqVb2AG8/xyy/YI9IyNEk
jf2aUIz6hrlhLHwO2HSTK7KJUHZQhQf7Wy+Hc67PbyO/FFu/1xQTBqTP4sXrtGtWvkfMZY0/jg6H
Pr4xSKavbfMwZPNR1dG+P/Zzte85LCwS7PzpHSqf3l5K/T+DAnaamxSV6jiQp6b3BIsp75zXsD5H
K6efUu3nlKt3dqPfoiBCOcefVqnuVY7D2fSGu9EtAvIc7psh/rBL9o2MkBHdMBfvDjP18EnrKaA1
Q8qDIPpz5dygIwA2vqJs6IyZikbtXEvHYDweBPuMk8duuS5viB7tqANSHa2Ky2V8lQOi8lq4yofD
c1tkqvdbByKgLjAcWWX8VMvitxlU55dDMYetN5IYydBhl+inSfceHIsickkgZ1fxdG31VNnNGH2M
A9fdOpp7Cczb6aeLhXoHOSUPQdxJraAb2kagRPFOgdx9hUGI0SlGQrPQDrvJ4iA7HEYiT1YWdKMM
R9PxGPh3XX/K5jIsH/sSRtSUa/retGA29F36QAD8EMG25wZHJXnv/ehqHM8GIDJ2Y/bRjYYnTSxg
N73xQwyQxhctxfcyfnS9t48nkKJ9Skaxl3thgUTQ0eAoMMaHla5x8VCEtSIL2hhFYNT1EsU6P5br
5J4ImXx1UuA93MHHqfkxBmrjZebyrOHrZOlZaDUJczMMxYzTpU0fDJafkOkkXE3k96xpe47T+h8h
o4kvjJG2kvUc9S5BJdWXAbnOXTumJAwSwaLUJZ+zuoxxey0pFuOhupk8mobki4C6ujBA9EKt/eLS
tAjseMuKMNX3YrMDyN1J3bgetxq5hLk7bgmD3M0lAVJZD0e1fc3NlqtjDmS36rf2VCqK8SL3hUsN
Jgt8G3H6b0LPHq7teiNk2Qrem5qf7XreGaatKKwIzUgd2A5yvNNm1ZxSLb+zYgpyMmkr064OFspU
264zBW0yHRjStnpZhghCzzKJv+BbwU7N8ewlRssVwEmj/UP0+0zr/BRJS5EMPNCtvCkbMGYg7oVf
4LY9rnbchT1ETG/Ogmy1L93o4U0df23tiqjlc0owa4UIDfAR713e7BhlvMsmIfZ61b4DWbgaqxXi
c70hmj9aQXC18gyG9evkuREOlRAeKBeRwG/1mLqzTsFMYkGv3AOmJZtoSGcOMslwj1yYCrE/sxEE
5DQvZLZLcy+s5cnU5bnNuAITjnAuCJWgK/lrO9EUFgPE4XKXGPKQSvWxqiucM88FjlSfXJB2Vxoc
J6LEb5jEwDaysl+XzCoNyybB268aZL7N2xZAD3kz+2vN2EsCj3zP1h5FLfYTgNttkap9OKiMQi0Y
qA8bXY70j5yFTbOuQQe+T4n1ZUpt2UfmBCyZEVKIhmxPiwK8HRWh7XH21xqzAxQmxCYmzK9Q4w9p
AiMpt/5Zcqh8qZD7bahJrJtIiDZ4QVO/T13dhCrnhDkpp77mcZY4tvmJ4PJLhnJzPeV0rU0a9wtR
RblpPADsK0OsMgxQWkao57W9/cAuRSMOTZPGvpsfhA2X1lDq6BiTSx2QNQGouR56yvCWGS046uFa
Sznb6k74fdE8Z0XFOJK8AowZrjX18zx4pPoiUviySA4zieNQO9cbiYW9ET+L4X035ZqFGNkaTtPx
3qnmd6efvyGJHtdlCaRpfNQqtaElzyB6Gb6IVGfDJ5mrgD6I3ojHKXfux95lLCMrL5M70kBpdRrZ
3ntmDyTal9ZTNDyMQgfVDUOUBDESd3QnClVSXQpbnIUhuXTjgTwn+hid7tw27DqmuprDJNXvCBx5
NidSMb2x2sfJ8pBE9oQX0LmnoUKASxbBbF7fXO/BlRomEXNj8ZWDCoYho8CmwARfF4eZWYcLFFti
zv2pG+k3JAetqS5V8Qw2z6PZGR05J4OuSaydygx2YpPBU8202mmmtAL3qo8BdiL64V0gG9wb8ZxU
zm5u9TetKGi1jOYhUjD3VEQYXgEGrXXGIJ6G76TFem9bJ+qLviooMGbHt6kq2X3Nt3p+opK2oQ4X
pFSlXmDUk+RtyEMoPC2I8OZWrWUErpv9LE7yltCnXJaxDLQJNmDmmcvJWV5rkRa7yDwUgoZ0xRwq
M6jxTpIDU4vxLa/iTaFm5x9lfGqe7AJuCPRKOgOllbw67ZAxRLrI/Fkp7t42qd77ZqbkmORAm7Cn
PZwQEu05HgzlnyYiIyNPmpshTvYWQSJ7b1HXTW5+FRoDu0kG+X3jDbXDN46kZxri9V7Do+K3XPE7
T3PYG3pcSvPc31TL3oMCvCzI7fi52jDKY+hsNWOBLZMIBV2trGf2r4jQQtL0p46Ks+5oQM2zhmSh
yKb1lPbHBMCGj2nJ8bva/JktsFPFsyGd6hDXxodjaEdnVegnHm4eq/mpa1Cn8Lp/4M18UlHP+9ZM
blaQw5B98zwgDRYKwXrbJUS43inuplyKDBxWn1hisH5P/8i3vIk8IpZT1iiDoPNycl48Q10vHTAS
OHNkyVvd7dSJz4oPCyTKfZp75kHbIpeTZjkXtg71Pa3GfZqyT9Op/ZtmfuEaxQaCqX5bDuWui5cD
P0cXfIwB3yYnYoWec8PUQhKwDi8Mkkb+3Ea4h3489dq61iva9pNTjlSbGFPtFccZ0dWMTlwXucc2
lSUqsih4uTYx2aL1th32mnddmh+tgZeqxDOBYPtQc/D8arbutSJHMhTW20Tf0ojnKST9Z+OpePE5
scVTvMqjUVCgi5hQPlYnKgBIe+xhXRN2aztaGI0hCSNY3XlJfN/8svBGdH5mJitVMt0Xgp2a7Jin
yWZiUYT+lnQENSxmTR7U/ASAtNjj4brLnOlMW4FBP624EUU8hGwCz/NGbl2sR+MzrtxPZ+xfep0T
M7dfyL54NGUVipicQiKAoYATJLtc9R1XC2NdOMSPvaW/jYP9pTkTujJOt94iuy7TEWMy7v/OmlpM
TEyndrzJWzjgLADY4DZ4s/EebZtXV4vPK6RCkNrn3JQrwl3/3bRq3zraS0Ekse8k1hzMNYW3buNm
iDhbqGLGqvYYFRe6b4viqo6Gr0owQpGMK1BK7E/d+OgU4toqZR+Y2khNVWG/1wFUq0zTQrHl846e
sWMUnCj6rP5OyuQIuOKqS5O9nts/iduhU3V0AUlSJUoxPZhLc5NLAkW7tjg1E5Gpo97scIV/5kaP
XdQkodtOd1lO4zkb8L9FFeBge8evcD0mt05aYRKez5VmwHeSRuIz9BjN1kM0MEIRRf/WSnsyiRJS
sk6etPwDZmJlr2agxTpurNm8WWCPhdZgfDvjcDK99LGe6awzAfgzRNvBToqPxZhe84q5atIWoF/V
/M3pfLPk86XOsOdF8SclxCfBqonv1NPebpaPsdnm8nRu5Frp4Qhca9jjJm47avNNqVQHunhJaC1I
s3pqEgBvoiYkH55NIkXeV+eyIE6pth9KdxZ00LX3NZ7PegtC2qsuJku4cNzDUNduUM5A7qphl87p
W1p0IvjX2s23bRVfUdPgtTTr+xJa4+CULC6yI23JHsDjXa/VvIvIj8flxKy20VwzZ/RoahPmdCZ/
mbI4LjNYwoRs0CzTEfXGauJsxHO+CivU6anC4IqZBanmQA+GVWUkJab5fo2dayYoP6VoP4p1vZ3g
fNFWkxeukFeZQ2vTxtCrajyYbnwwuyxw5hHDsUZaVLbeMLx0BbV2PbS2tbPBG3D/McijLALX5Oqa
Vn06kukARR8buHJHIOv8UY3lPSgH8cZBT/EtKjrO4upiFS+jyEMCVO+6ZHhLJlrg2ym4LkRMYSzR
97HkRGF+4mYtogOK+FvkDDcot7cRoHx2CcyhFa2xI4XouhDl45CY76WSgo1eQlnLPJXrQXkSAzfG
Kn38swrEOqIM4nFzZDf2SKj2WzNk3+x+n5gCHU5g88lUXqOQuZc3uzl3TfROeYAfI6FEiRDqzxqN
nM4gbGVc7HznluYRlxGyXrZYlAxtTD6kdq6dRrthr/mqSrTddXT25GVXYW3LmT298vblCopmFUV+
rLpLVWs0CHiBnZtr3+x7/YVZCJFG7lGtGnOTJchKQrJi5cZXUzqzaYScQG9fC5rMJrZ4sQ9LXxpX
WkEHq2USgU6Ew0bNTXTGM4zDsnjtifG41O8WMpiUYZUP2tIDjXfy/vD35X8eA0OfcV32RRQ6jHAA
4m9M7lUDYeNOWZNlsKU/qTdXpMC4CbCQjlqC1ltOtcNIOkNOHxId2RD4Tx1r1I78PfvVoFAdRYTS
B8Serc3LWnT9YaJC72buYVOHAJkOj+QLf45DsU12cfdZtfkkjMk7ONE/h8zOYCmMT3xk3Gt67G6Z
LmJyjot3bQSoWluU9nI2fqPK5aKhwi6j6MvKxBggEbkh2ADhWUCc9Yq/SbIsue1VOm8lW6JdJw4e
vsj5Tjzze+qxby8swtEYnSAxA0hHsRo889XLgX7b+2bRLu32dunWgbEk9qkZ8r3nvsDPA3tYkSyx
VsG0ZOdVlw9lc9tkYvKzYn6sYrrPheueukYgaTq3uck0ueP+dMoG4h+3d4td3Gdb68DTSmRD1V0L
PZ6DvrO4IjxS4JkquyIfowrbuFX08IeQ4nrmsrZO1SQI1LHZvR2tOBHAJnB26BIigeE0MFFzy4HQ
GHe7zG5uu2x6U+UWtKiy6RBZ5b85XfvLAGkjRt7WbXbKVuxxg10s+gOWtfMS/S1dnIsX/zN7i55s
Rx6ay4azSd2K5TF7LOeXyEqhC7ns0ZLYin1GrH01wHJQtQpcL2Pv7NizT0/1kKW68Zp7rNawY9nd
IrGoknwoI70WI+qLnMQNe+wnqZevfekWO60TKUaL+A3GCCPsrnlgmkkPMHqwDG6mQ4fYIZRDRKox
2GTP3WQyrG7yGZtbt3XVCIa08/xAkCk/ZV5b9ML2uis/Vyb5yxmpMpporoBQYcSdjvs8KPZwGrlL
blW4QS6lwUTT9GQUAAF1C+TLVDfYqhCs7OYnz1rYL9V8LBZ0ZqOwvZMpTkM5jP4S05jqV8Qnx8k/
R0Q+7ja15leYHvqiTk5xNm0FtPluM+Lio1bG4E5Ud6eXJY0V0/6qt9ZT9NGisARGrlG7DucezRKb
bHcVMxo4UozcR5KzsqoRO0eduZPpZmK+LsCj0uy8yoaSvtD2kFtizdii+KXrONMv44SBjJAfugRK
BeWdr7p8vG/JTA974o02IP81uvwlttugGNFtFEQNY0bWpJZqTtnUQvzgjpC0IgraMdUvw6zvS2pK
f3GYnE5XEsuFfus1wjoIfWz3ECJPa5s5vsyrXWIS2LLG3BziWPTXM3p77mJwz3L1IitMpvrwTNeM
z79asf6gyEZpn10VNbI6+1Y4tZkkemXaw2KAItFW6Xlw6J+2HaJ9YymNoVh4kIVX7tbB4mY8928g
enaVvdWfNaNx63Syc1bSIq1fKrlaR8escTOLerkS/dYT6rDTEL+Bh8/JO+ragjxxZjd2IuG00GbB
AHaPEMiFxjZL2i9l0ZWBY1RRAHKlwsvJ1GuTBUS2VQCgtkvytlC8Rb5wCVtFZwdCiC1PoT3bInsd
JMc2MgZ5zNIcAxOXPWM+L53kL25t3pJ5IpSYWLKs0ZKR7vRqezbG4rw8g/pU13F9ryOhcEZVfsSn
skvyHtx337Hd472NZtkTNDLRdabKcuj17KTb1EEWT0fBxp144ZKI1VFUB5rFFoyYvTdd6oTwFmZl
P3UphofSjHZTtrxaM1OXkzM99xGzntiAukNFEA1L9HCr0pUnaf8EKUHIOvFXY8kxdNzxKqaHinDo
mYBR4gXZXDY/8Js5REt2N+mjRvi0ywTM5BK7UTGY0Db4aU0UOpOwkZGEzYoz2Y7ArXEhMfXfXMQy
sNyoyjwBKqlXygqbc040xo+K7U/d/Dep9Qf0DOEWgMLt9m7tpQ4ZJ0KHjj6Bb/HTwpR7vWCCgpYh
9JqeIRN0D22ebmZ6zJIUnyyZdn2ivXudcHej0RG4lub1hc6fsytWl3Q8QU+HtlegG1Q67HMY7qVi
ZV97AOwjApgYecht+5RZ0XIlI53eBlsfUWHJceJa7TVY8PiQHwet0PedewfjgsJQX14mZRzXXkcV
Vt3zMNERkfMQmHHVB2r2DArFYuW3jy9JP7wXkhaZ9c+c0juX3T6bYO6K06SwGrEdGBUN6MTTqNmP
HXPjtzF5JFpNmDXhTuHcaz9dPb1bMbleRXTJR7yVYvyZXQT9JkOCx135NCAKkPfmwf2tJOKH9TxF
bA8z6A07BnQ+tW16LXGWa+UQXVBm2b0mGuj59sIptza1X2NFCY2JPZ+zMfH7pvrVrflrmHQqFjkf
DdaewwbdnuviC+8G6ZXQT+n3sjM2ne6BvyjjrEoy5Be7OCQgcDEbhrmWHUudQOcusu7a3suu6p5z
22rDmIPsL42HPZAmuNF69i4Z5vmmcXcW7tnQVYK0jfFzWepb7rAZVbDli4bxua6u8IE0+yXbBnYH
9h2EtmGQX5ufjCErtgrZo6l7UZC0SK9Jbaf8D+GkiOvxtpJM5mrfaO3zhxYf6b7qoJ3EzdTTZltV
9e04G5tFsDXqeox1E5+Koa+H2Fv723T7x0Z9K3HSXv09JIuWKCOUhyaX/LX9FkETqWOJ/RFPrsla
SrC6q3lQ/LtpCZuWdThqjKdsTDPOA/21By8RGqbpBLF1dKW0Q7F6r3GaCKbc0LTrvpx3XcRGppyZ
g8j8TtXtqVX90+Q068HMrHQ3dcWNwjJG75junNUV7YGLh2Bjd8zhCCt6tXTiKOFYY5nSB1OBOryz
un68mRr3oag4oNVa+GVjdDeDNzRkeO9dbvpuA5NloL0Bdey2ixZEfmTGIVFf82hAEXdoy2ej8WJJ
nIVN/9G0kFyY6KIUKnde59yWdMTCZhV9QNG6ixgdnGixwszZgjbm36xbwkhOA/GFV3k3qj3gb5yL
0Y23xpdYsldhW7bPzSYJZi1HjzHmK4P8AYoc9cuSCzzKce8Mq7tvxxwZRsYvxUL/U3BfiiFId9ry
T5EfnEWWcZPa1hQOVRnvtYJkhNZw/zk2Hs1yeFHDFPkCDHLgLHrg9Avrs7X+COUeO4uY7OyfIzlB
17L4bhWztbozUPtphBhVS3w9W81zl2OmGDi5zP6JOY5rr8PhE0fJLko7KB6j6Tue+N4mTijEoZP0
nmkFkemcTZzXBf2X3RTLk4fl54pBxWdjixmPG41ue80BcMRPXzBsyRxRjfi6V5EL1CYrnjxJn9p0
yCiCBXIl6+V2suge2CJ6T+5woLCqBNG87kYT6/7UXZYxLw7YMk7LFN0SF8LoC1pEbiisOg6vGS/L
a1nZv92qLkKMt1SpYIuT6zziGZydGoagfp+LkbN7q87oo9zKLBGUs32JcmIdW3s4GYoc9FI9astq
XEa8QCY+4H2dHsuOEnfwrF8zt0a/kv2rVg8rOlfOzYDjZjKZ2WJ66tzkeqCXhub2aYphOBuExWaJ
u+y1YfDCfq0DTyScLel9AZkhiFnr6+4AVumEZ5Jbea6bzPc3H4UkTixSFonT2m9sj5+5yL+GLlk5
+83D3PK5iJTwQvLW93LtP2ILETLLtnH6jA6aRcaTWbtxIECUoTDQsbU5zFM37TE+scJeZUP2zOf/
4Hx1TeeFMXoBMi2if+/pvjazrbLjX9Wrh950fptieHWX/pEuRBSYmQYn3yE4y4Mo1UZsB4SxuXfo
o2qkBkuBJZvIA9cfy7Vly6/TdXYi6xpQ2pcRzW7QVvjEtm5WNTCez06tCIndOU1KAn+4Wqzl4HAF
VXF9KFm4I6m9WWP6D7hZhfLcqkOtY2tj/D3pfiunfyVnCjW6qm9bsTci7pys6dCVvWMpJujH1ZeZ
u3jT1W50Uyx1umjIZWDutNniZ7QFg11k/DjmLw1Nd5es3kVhSQsrAzQC1uu01fH0esmVslfDz9Lk
0tQaqZVWeZZMq+VVWx6GxdZ32OZsqos5GCt5MGYVQxtrWiJY2geTF4awxuWfi6uOTWnMRCfpjgmD
1147sMIflib7Tep2g04NJ6vS+LtJ5RQSFYfylk3YloG2zC/GmnjXKBuB6sked+3U2Cmnekqa7s4a
CYIAU82vkYZzidfVRS1n3tu+yJytUEu7PEgXneAqKz/D1LvH/g30TzV0rBRNDEW4E86pQztozW5u
bodVN66rctrPlRaHbU5R1vTHujKoW9GE0yrl01PVzk3WS1qyAEVJW+30ZriKXYLbY53YBRxHhqf1
O6/QGFee3grV7bqppwQY4jvNoOifq/onpqHXZoRRerGWhtpifsqhvRX6cCy9YtkNBvVuMeQSPchi
WKiAyBLNd0NsfTXiOrZYNckJdGiH/fPwONTCZsx98n7JSPlE/BKt+0IH5aCIgWOm5dpiU5rElBEq
Nm8ZWLlNZv02nUfcHsapiYtybyAPyFLeKdPbrDyUo01LkOKC17XpzNdepU84LClH4VDZw8SgRiVv
qtV6jKzsQbCm7F1nPOTdevAa4yriTs6waDDWNMiIptxlGWokiZ1Z2vlmq6wQGyVfuTHFToMvpi9R
zZnlTuvksEzG3hkGqhLERo/MAr/RirNQ3U+UTT95T68iW32jfSjaceSiYeQvqt/MRP6kyv4dpxpe
vxlaetEcgN/TL1sAK7Ts2mXyhSRLw76pOsQz7daq16fEdl4yRx110zq1CaWqNphn8DuMewg8OiM3
RLt3R//8zxDartUbbhigISZP7O2WO6w+f3UV2MD8S1iCHLb8hKh7Lx2UuGKoX9fIC7tlFYdkMJ49
cljb1ntPxs0RnyZnbcZIgdGOFIhSne2S3NPaROAu3WcditsY1bcAjyacV9NjO6HFDDHDsLUjLwyO
EWgXNQ8lgwy+ty7navTCdLVJUeIpdEzOFpwU2qzu3na7B8suP7uerDJNd2DtY0jTpydPIC9bHmMF
tvs4DwYFmx2y5NKBhpGADVc85wR0Mm4CXsy2us9KH0MNl2pLaqhKzVtpOGSGwg3M0NzHJjputzz6
Aq9rldu+SCpm0xn1iVr7vrX6G7tTbkCvkW03oXW+1lp3xSj7XYWnZ3ZxPqrh2hzpBse0UzrtG5ID
UY9oq/7cQZDEl2o6fLQz/fKiMNiXOickeNbG1Gi4r62H0RhfSh0JDCrSNpF+0Bjs7j1JUUKhODOt
srUB4UmlYCf0eEEcoPqN+o/WNfZjJ86j48BDaUiGzFmzAVo4NYLmOFzmRgwXo07HCwLESltv1o7Y
R2a/1xp1KnvRPGRCyx/YVm///3ug7pl/hFPEbVNGsCCjJDaCztb7w/9+mydqatoRa9je/j2EHYA+
hC3e//si2RxnrOOu2tlr3zygw7QP2MUeGx14x99DFvGuN62nH//zhO1ZBQGme37bJPzvCyGkM6U/
m9rp73mYrdW9aomv31717x9mS44JA5W0rfnN/h7rZT8EOOxsMC7/91iRuoEB1Of27xmwuxbcLhmC
tp3Pt0JN//sPe7t7V1Tz1f97XFAbgNKZaWj93/ONVkKxEGf6pObNfx8uiFa7iXEY/b3o3+NFvRA9
ldh37EX2jdlGdxmZnk9thHGqbubh6u9L6dX5lgG37lKVjU9eFxfXZouWWMXzyJ1jcO/JQAgKxm+G
oHLUZdZZfP9+dOm8Pogx653+vswKLzsw2CDC/7xwHM1nsgoRzba37Qqoc7nxn6f+vZXrNa90XcTl
753mlMjGNXJjBAmePo9teWQ7rQV/X6ZMnl5mz3wuW43fQ9dvrdboH/9ex+AnkTK69vz3QnaFqa+t
vGj/990hs4MFTy9TNUV9//ePXbTdPu+4tEBlJUkwyhrWxVz2wd+3cTTX97xheuzIYGYV355TpmuC
64qm1n9fJ+8XxX6gOiBSmPthsNJbJPZkX8+quKMFvzkHmuYeRJ0T1nE6PeQgNcMeqsLj0rUyiJi+
eaL26oJ4lsXLgPrGdWfPr8kKz84pbOetUnblF9pYf4iu+SVUlnHJrnp1p6z8Vk3F2GBm/VQrRvbC
rf8NioqipKdCh6MOJr1h4Vj1u0hR0fjdGbUKS24JhUbIDPsB0cSUOxPPXutDQi/kl0bEtTWs7U/R
OfcODv+vdM7e3SrpPnX2BFRvvfdu0rv186xY9mkTE43iGe09YfJwNQuHJWgLXP57LM4bRipXjeJn
atv7v28YseGwSETN7u/Lv290KeJQFhca5c7/cHZey3EjW5d+lY6+HpwfSPiJv88FWVWgK3oj6QZB
SWx47/H08wFUixRaVTXBCEYFM5HIhNvp9l5rUdVrudzr1wYhZqs5WU8VZKaw1m1vwaj3sw20njPC
p/Gj6V2R+cdjacobSVVgIZ7KzPXb+ASdvtDb10udD6SV2zhphU9rLjLX30sycf6tj78/K4hnA5F+
MrYRcpG4QK9QC0pOmkIPkQTN/S1mJq1rqQ/vIDEIjktFr78ksXQp9Lzz8BHfjJbr/10k+jMB3vZT
ZwgLCeQa2Gxnxuyq2MW5lGbquSk6a8PitcX+E4FfXG0/dW77Sc+gcvH1NegBXtAYjTepmRufe0Nk
x57Xjbe2EmQb20ig20mq9ozofstBtdm9Qta0WqlFJD8SURhCmORfF3J0m45CXKp5AtGCanS4JvAF
NpFfXPLh4CjysugyYunkqHAtbKNIi52mgCUlTnFwJVE3bCNdrR01Jaog1XD+N5qSbJVmEA7MNt5W
sYXhYCjmRRQBBMjocLGys5SgEycH2n+i6qF/w2yEKZ1iGt+8+AxeCeN7zTr8qKq94XYuGuijxK7M
P0X7tloUVYE538pofDttrdP7NtEd0VPhBdpnTufCbQrbMtsZcx4bnk5b5J2/7pALXeWljNfP7W4S
UaGsHLrjWgRjdzP/IC9rHqvQSWzmpDKVU1qQuJ6a605O14Zwd8heNqw+3qkIiv71PD9kU9kSbnmG
E/z7iJofRFXs9BPrf13nNrQ34JRYDVonGSoqxFh2gIHBJdyosAqvCNrp13Nel1nuDbN7YvRh3MQn
RLk5z+zUVTdAzzSnOt9NLqEoO5lTc0Xg0+yTEPU8wpmpY/7RNd1FuBkbessjnrPElWuI0+ZnOfwf
KwG13dWcldtWCqVbeZKVSKj3cVyvZNERXcEGSr2RQo13hxykvwaNCB5TGiP2skR1ZTIsEAgwZbI3
GR2/pquihICPfdzXknMS4ny2mqaftyrmA5nu1VcGLnU4py1oYLrqSnEH+WTeuE+lmIvgw9yR6emG
fCIpbPHPJ84F55/5ADhU3MHTyeOYEz4e2capNy1AC79UL1v2f668pCCsBdbAL+waVjh59Oxa5BBV
6CN4nKzB4aia6UsqMvsm8ADe2AX76XN+Ytp30H3Id/Y03S0KYDGS31A+zc6zHFYofUBt2h3SYj3n
Nz4roq7Jn/DimJAT9cirhrguEx3JWcXvpPPK5Gs6mv+tB5RL076FylyXzuesMow4Oqdf/51z3463
NsC1OJH+XuTPyUWeLizlNCmidWexh4ru1XDui+HHjyxXN0HDvY4a8eKJb+qflBDwgZxH+Recdt91
LTeeJTN9rBWlPtUMVXMsJfTXdqLC+gEH/KOWKbjPQHikwqI/9RR4mco4eELxElFjOkyiMqR1pQ7n
Fixb7hCqK6LC6f/S/nIoiuRlyCH1bCrxydMrmQjSzGLF3kln3dOJUFpoRWVc90dyp3onbpKytK6B
dlkiec5t5TP65NIthNnZeSqgGQzMkYCEvtkUSR4/tTJOtEGKlY0EhOuL4R5TQbJuntrSy8+Uoow3
MgCx06zxkkdrGE7ZjEyflU7NQD257nnit+Gtq3l/z82NwuINFn12ZWZJe+l6eBn66YTpOoigxKcV
EhuYGp7mQCf5NYSSdDv/qGnfbAutIbxWt6A4kFilFwRIblURaP3RXAYs5/QvYdpg4LTzH8mfVczF
kzx/SpI4O3mrOlYJC9aktl43BdCAvh9P4W2xL+dUGgFAM1to7+dkWBLFQnjqaWdVlyYOwfq0YgeE
6DA5OM4KqXwaWvyqYaoVn80Rv3XQx9VzFidPhHl035Bo3jbMR1+q1gCSlXoo2GfjUWYBEziSWMhP
29G2B74l6YmQsTxtgtsn4MRrcMoTuVxmFjDMCSU/CpCWdubk24EolhJ0kImzbNnuvgoepRYZcRVC
6gvL8At7U+WE+Ha9UZ36anM2p+afuYg+lZuTxYQu0jqP/bLavAl6WTpNLXBdCSh1VuktJAoC8NUq
mA7PZUrJlY/jmD3RUtcpw7D6jSW9dPZ6ilDi41J4+tVrYd7TpYKyhF7q5g2AISr52cbr+Z2blHxZ
tFERUnDe53W3Oa6Jw771oiS9daclRyCXxOr8zLOqpl5FbIERugMlHMgVcV3KlnVRiLC8AMvyxJpY
v5eBVcE3ZlznlQmlbEg8ucmHeDEf1GG1XxEHkp/IOXGCdavmTmoS7xrXqvcQuJm5zlvIEUTYg6MC
3ol4TgvUrU+M+zEmysbOPOllg3/NfUlbpqRqWev3CXWtCZCNLnpd9Vd5GAMgIlLgjt3MdU9d16qu
6ndj6bJxagpWmIDsWJtD6q5qdXg0HzVVPJ1DbboXuOchGA2C+DKvjPLSJGINF3oZfC3M5KxMQ/2x
VHMTTIUHHciYBE+5xAbCVMD89Ux8qRWb6pb/lXiR1zMNeqzjfKjENb4ldtzNIr7vYhBKEHgGN6Hr
whul1Bkukth0usEQ5yFjBOEwSYNHO8wu6N9qZ0hk81Lj+azNKFJvshj5u0CWzPt+oiyCj/eoKDTL
qRp3HI6SSYOhMQdli6szZuMS1q0pKyWCf5tPP6/l6lLL0LaQfpwxH6mHAYXkTnORIATcjo97TURi
c2uojX+XG3BWBBC9refk/EMBzTSaW2b2EwoI4qG3AnMeBRSN7UB2QLpT1240lGlb79xI43Lb+V2y
jpK4fhRB+G1+1Yr6d6B3/veQb5XN9AGhi+kcC6qic206JzbZUyhDrXoc1cl90LkvWvp6TmrHypGw
kh/nFAZxKVGcngOpss+VerDPcXni3+oEDokiTL1NxNhQoobNoXQ+tPyXSbC6kppgE/dF0iBSoIHj
Q1X3qOLuYXlGR33wIGE40mWL33TKePup4wABYKJe70eAtOumR3G9Cnr1IktFtA70UHoCJH/V8RV+
14P2Wqs69QncQopbvPpXUTdpruapq+b317kd/Ci6qFUbZTTWsyJiG/FZlKn6ILtlfu+17xJB+6y0
hng9otjvjizPye28c6rSJQhlLFqUxSu5Z4wF8Y9DVNbW87+RAiFAMP3kdgjDpHUlw9t1XkbTem3+
N4WDVkJT9dfcOQ0zfHk2qmxZ24N0lureOZARzYlxFZ/hlZfO5nyA72yezplK0lvwIk+lcfrZ6dFc
qjGURj+ZC1Rz7vzv/FNYOr4yswmPcpgzfpSfjwyK96WxS/98oJ+/9jCNk7hnY05JivTaTZX0ev6P
WehjjTP17C2/dz3lxFJx3M+n/lqWaNMfZWu4e4/gOGigHba87fyjQ/TJd5Roa7NI4C6pG7Df879v
ZaoBd8eyzHzYkHXIWlqEZQLCDL17CfL38zStZfanp3+FRMTX/N/8U3mMXYQn+Udvea2whmL7lo6M
MdqECTxm88lAHGFqWtTDdiVOmqoy6K4sfGTv6mDiZB6nQy8TX5OD1YKur7WDa4gM0mtP9tPrIh5M
MOKuurIHkbw/cFK3EPi95eaqaq7wtKqr+cT5B2rl9Lo6KaeSc0bVER9mMOVwwGkkKM08jbgbt4gh
FEdzEihT5lQqTEtzUmhARiWwmhdzMjCCFQOkuM9tIa6jRLufs7sA7tZaQ0MuHNLhqVJw9bKEME/n
o5IuX6GkOd4glK3dVen4WrUda815FzY5fEqchMdjWMMrxHp0uiwlhk0w0yX1skNX6Um4KJP8+2q1
6WqZhvkbPEn909vVzlVGXG1SQdBcgNJ3Zib0hOFiU2cecdETWforO/rEp/6WLCofJJpNCM18dD4w
9jE9+5yO5fRzrMTpyZwakuKcrhKIT6ys7ZC5LrDAILiG261fVexnr/vKHAhl8pNjF6KCy4ypENJJ
ro77oYQ+ay79eqKp+sROF9ak6xFc61IVXBNv5rG06G4i9C8uIJA/b6TeepIFzQ92D+rItq+LNnqo
puzUBmdTRrjT6yaynvpaDY/ZiA8u5qO1EaKJMUSPnkL0dK0hsdN3kvVUAhrbpGXYb+azhOjYjmzC
8NKWYvtxDC/mJi2plS9gesUDODXlhiGO3DKVnDk5RMPnEd1ZOKyq/L7y3PXcpF3jG1NGlK+bNhaP
GqixKLC2dazi8ZBlwMUIWW1Ryja3XaHjewkVwyUuVLsbhliDbujn4V4ihuHtlHEcBzpRKPZ1hlZV
B3Xit3ee37R3CC2xdRgTHOp6JKG8QUCmG57fSiiN+9CFarydy6N6UjlqC9ByTpZThZMXd6prPqcr
E/0YThHbsVXdqZuhvOpT8PZMAAi1LyWsVYYks1EN77t/0/ht9h0Np4Q4QW/SGtBA2461BdC/Cx90
o/pqq1L6PXIF4S9G8UkVerGuYSa8YDfS2OajUqCBZJtfQqlYzUULCz+f6GTrdozRhhvkgJFEL7vb
Mbfbo7k9A5Bi3BrFs5sTqigVPZMxKdLPK0CV6ywwrCcCB7Zz0ToUn1tLBoMoDIWLYkdnvofM7Ypj
k3XUP/cQsYZ6vYcsYU4130MJaughSIuvhO+2G7eItE0sR+MJwQHJSkDs8TAn2zJKV8KXxYNWVz+O
jranvkvKkShOcBolG9DO+ElUKXyU0UlfyYNcXhIM350WSlSdQJsMj6gUxCsT3rxPw9A+EQKt/W1V
51UsjS91QTcBCXkIoJyzR9stLyv2M7MGwoVOTZ+7pPAd+LIS6O/iLr9gZw7JqOm/RbKB5BmZYa0+
Zh1A6aLoBtARyEC7dWJcxoq6dnspuMBtZB3H7Luu5/zCEsQCAXROL1Q9W2d1h2SE13CGagcIv9i9
9VpBd6qaGqpayiSvZ5ryhaYRCzqlitAjiicrh9eDbekr67JsYSSYDsxF5qN2K7JzHAiw6Ic4qGAC
28Slp2819je3xvQzJ/24M85HxCXn1Jw/l1AS/Ec4fUyYqdMQ6Pt0bpehceTrycZH9eZ4JmAH6fqQ
Q/R/F3gETFYKcRYzEbo5Vg+GbUV3uNP91/w8No8bRVRfYNsAbd5+h22cMYzwlxsv19wTD+ogx/Lj
9C7qcHLUktx+Vzv5GALo5lmGtWkFjaNyCXUqCmhNHGz6QqoeS1l58Mqog1IHoawhtZ/0EA2VUDGj
iyYvOjRA1AHW/sG7Zo0BGDv1boCVdxeqqI0bffrRBHGLenYzhIExMYo1W0Iwz8H/EWtZalF5Kkam
FW/lm6oKNnLNkm3Om09rfaLwh6BJnDk5H5CD8gXaev3srZhJJJVZZckV4E3jJi7c6spqpeO3AjDL
MDULh29v1VSqWTj1CKhvPmk+0DRBv4pi3wVyQUVznlKnPWLXQXI6J9vMNTZpkBMNIaONY3v6k8WS
7ryzCQKYk9Uw+GuYauSTOWlG2UONu+saMJV7B0J9U9WN/pQPHgA2+1bpQ22L6wIKfk/+mzAs2QnL
nCXNnDf/BEFaXYC5ArZMWXnM1I07lvlp3aafiQUGem67YqXIVnjbDal+rYmvDXsLAGeQqziFxgzI
63QwK7PoVtYCeSXjHVrPea8H3PyzOgjlfE5Bpahf2+nXuficE+iKfMqk9X09YZzJREXU0ro02xYg
aV199sBQvdbB4oJw7WL8DPjFOi5tPNMhrn9l6oAC+F7v3lKu+5qa+6oelou3Y+0vqZ/nzZ3cz5Lz
eficujvR4aueOsCfJV/bm45NhDu/Oc/uPaIfve7U64ZoC7Ix2uqRe9skQ3sCHUu0fcuf/3vNK3oc
Zh2RDRR/y05LevqjOV2N7bfYIzAffYatm+jZdv5v/qmKAU4VETcIiP1zwFXkoH+X1szgJJO95Czs
0KF8reathraShrUSTtx9U/3zz1wXk4L26M8//ue///ut/7/eS3adxYOXpX+AVrzO4NOq/vrTUP78
I3/NPv3+158m0Y22YWuWUGUZEKmuGBz/9nwbpB6llf+TyrXvhn1uf5NDoRtfercHrzAtvdpVWdTy
g05c98MAAI3/58Ua+2J2fyWMCKQ4oRef3WnK7E/T6GSaUAMzu7fZ+juL5rl2KtqWAYbw2rnI/GMl
hXWclsT7FkdS0NlMVBAJiDdeGGmX5airrz/JqFxqdK1n+IZ51rAlaZdE5eeOpHjN0Vu5+QA+NwQ0
swDK5DxgU1RPT4rU6rZ6mvTb+T/1539TCZhTUqZxxJ36LE22rlBO66DJbvKAUFpXG96l7FQ+1X17
2Ox/8rq9fPKmphqGZtm6aplCtaxfn3ygD8TxeYH5vUTGdWuIJLvsGjm+RN1i+h/0doV/Y8op1vqA
MhlhGz3UIdPPj+ywtKENLCp3K+HcXCWarEN401c3dmCWUCiQ17uGTjip3Pqg+v5J5035rYjLBvUZ
/7EgXP8qwBv+KIvHOKqbBxXQ1G1ELPecazV1uFVcIIZzMlZwqvSqBHn+dI4O9mDtxVUJeL/RH4m1
iI9HM43P56NpFr2rv8/f1S+p8mnXlAAtXQXVU9etIeuo2i27z/sftK3+60Ebisx3bmqWAuRL0359
0I2VWkxYvfSFHZEOvhie3/yEvcTmoepQWQDsgy1vfsZvh7sMWtQqTc9ey/lVA1IYHtEzXxvLC7Z1
wMNGfHCJMTSIZk6ZrTXFD8//uq42/WuKH6Vy3XhpC+ZdhZfbp3BWqevWqsfnuj4aKvbDRwRiNnIi
mtMm0ax73VWu5+MJqxx2zEUOktM1LkvojY+r1hqf3Sq679ljvqcPWFQYE35wK9sqgYbHfQxv6aj3
161p+hdNl2/nFCSBw/WP/PYanWcY+No8dY9aFeZHwlzUlau9FeHUWktfTxWSVq5G5icnWUiUhw91
CBT2QX8ru8X90CsKAm8te0lWPd2LJ30yzfXQ6PJnGfb/E4KFjNekMQSXKRjWO9VCJCjI9ATBVM7+
Xa3T6aUKF8L8afzPL91fNXeH37J8KAPPrxfJ/95nCX//O53zs8yvZ/x3G3wrs4oggb2lnJfs8jl5
qZaFfqmZ1n9c3eq5fv4lsU7roB5umpdyuH2pmrj+pxufSv7/HvzjZa7lfshf/vrzW9bgFqU2eFrS
P38cmrp9RcFGfg4TU/0/Dk438Nefp+n34Plf5V+eq/qvP23zPxrgCUXXFOxJ1gy6te5lOmJY/xEy
35RlabKq8i9DTQrxmf/Xn6r5H9m0FFC31mSCkHL8+UcFRodDxn9MQ4b5li7Q5NXbtvjzn/v+MXy9
vrDfD2eTKb+NZpKgCU03DDF1Ae9GMRuFPKOKe3Nd635MdBZEGE++MPrLd4/hN6OluaN68Wv1oSlF
Q9fDHIHkWuydVfisCOuWy+pLS+C0fZQqnVse10pt+sf7W9R3tDgN2+9vKBlZIhAFAGVeC5OkQBZg
OMabT7t4BczydH8zu56b/GszlSEbRIaBIPGHvNWO8oBOnI1UkX3ZX/+OB6dMY+C72zAn129oDwZg
nVwj2pCY89taSpXhYrCYdzuSObKVlwxFfru/wR03pCwG1ZxQg9acGoSJw4TCym+g/tSqxg/W+xuY
5kW/+dKU6U7f3ZFFWARrGFVfWwAPwgc38FWoSGU7col5VAtrQNG00uP+bn9zyvQmftfeYn6Ws/iK
0GPQ143nsVy1hOUgFUXk6EBk8OemMQjfGLSOGIdmMKULEckWYeQS4VDJxf5L2HXH0yf67o5jEGJt
rENx1llwDatl9rffDqeF3MYrgrW3+xvZ9d6m/HeNZBhrZw21Dk9KZX7yypIxg9jbA1OBXbew6B4Q
GEEpVS31daQGwQucqdlFVWlTMDqIzyOthtFk/23sfF2LniIDu5ZDRayzQHSh9u2NR1YleIsNGx1k
GywNxG4gk4ymPRJJ9xBBq7+/5V0PcNFhlHEX5kQy6kyCpRENQqWE7DvXbeCzH2tg0VUI8CYwVQPr
NWQPBCqxTAnsl3oSuB9rQF70FSIcCPuqwN+l2WAa13VmjdKdCfeod6BP3dEZyYu+obLkRu4go3RU
00VuBdIuaJ8IZMK9GBbgnrreP/HDUT3Q3I43Ii96CoJHtbgRAy57yRqTTVcqebvugyRrnf1vZMcY
IS+6BlWD8qfLJdOp60bUJ6mRpfIaoaG4X+dB3fUHjGdXMwv7L7IWrEpPDF0uovE+Kgf/qsjr8roK
M//qY3cyPcJ31t9FvaV0+I0cIfUoz6FVFJ3bhN4gs6hDKPrBF7LoBXzLyyPLzAkGjFngSQl8cjbe
1fjAknrX+16avgtEhCdkOA1R+z1Uhr322UArbP2xZ7Qw8KY1MwRRDcNpY15DH3XVmpEVJHKg4N7Z
38auW1jYeBMQxBgPoeWgWhIF63iwINOr5CEYDzyj339Lur2w8ciW9MLup1dQlKq9KfwmlPHH5019
FkkxkWD772NXMwtLN8WgVorUG447JOMW7cLiEoeluh1a5Ef2N/H7zkS3F9aNal2nh42H8WkKy2rd
Q3r2BkiHBEymGG0ZEQPfNm/Yn1GND03W8I79aiXmwCODkch0EHUEbeTrsEGv0j6W1AOW/vthEtD6
rw30wVAYcOaajiJ5oNPguwadmtvgR6AmE/DZhY1WBgca2/UAFzY/oFkt466xHHYQcnMjN43UXcSC
/SIiwoFiXEZ6yw6+BeC3/7z/nU1f2b/nUox9v95f3HsAMQgfdViF+Mpl5mlj9a0So5+vpbHMjJso
FEDKchHD78B+WC4+IZug6jf7m/+9demsdH7p5QYAeSZ8LFDZm1Kz8rUYNgTE71b7a98x9dDtRQeh
tzUqMKKwHVXmZtA5cwlwszx2xhyvGhrvKYe+NjkhBCbVL3tWcBNVEs6mT1YkdP2Age+6x0UPYhGL
lGddoDm56VbqsTHaL4iz4vbaf5M7vlBr0X/EJXwvQx8S6qQGneMNXQghapzeSlY2On3iNgfWLTtu
Y7k3B7WAYYUhMYmePIZfQquQrl0C7A50T7tqX/QdBdB+GMFM24EsTQbepky8w02AgtzHbMta9BRV
UAy66Es4sAYiv081sxbischVbThJgwaKJTEaufcNIslKHHgzO7pca9F3qB0cLRFir45hEQZ0NJo2
EYtj5BUv7UDXeODz2tXK9ETfTRRGbYyKxmBx4HtxtDbqxF+xOSwgZs0/Nm3TrUUnYbi2nIZFPxKr
5tWOCAyoUHPd3Oz/gHe9+kUfwEalL/UMEKgSw0knIDNdIdQuPvhhLboAVlGZBfgBloCKIEfZV55S
D0XHj136wrQVI0+1HnkmJzCl8aZrYVZZQUUBDdSH6jcXtg0FZZ2rgBwd6O3tU0lWiw3rAe1jj8Zc
TAnUvNWRNaP22hUALBNGs0GGiXH/te/qfM2FSVupGK0WDWwHh/oKAMOJKqEnkXifNDu66y3JkSJj
Y+ZoRyTm6f42dwyg5sLIQ1kq5c4F8yjy8LMMqSyAFmivEUmG8nX0ULqu4wNN7TA7c8p/Z3apq/vj
qEidAyTrheVt1G6AqOapU3emceAR7rAMc2HaKiw2KRH8naNi4Ld2nYWEZWbRgRXG9Jp/M/SbC6uu
Uzq/bjQ6R9GKYo0BfpGi6KLLQX2pmvupyvDX2W544GPb9WoWVq7USQx1a9g41eQky0oVmeRRnETg
RKGOhyYx7+MDN7brsS1MnhEfllWFCNwiQ/wYXKiojk2/j/zV/q9s16tfWD0kP1Ukjew/QWSTn9U4
tI7aJIvP7TRKD4xWO25h2lF+/3WxcSu1ShPWm7LxuuoOkr/Iu8ibNH750C0YC9OPlKAtPMgr1qjL
ErExjPemCXFYPFHi7m9h1x0srJ8w2QiuNBcMLlDOiZVZHBU2bMP7a98x6TEWhq7CX4f4MziRPJU+
e30Kh3dlQ+YRntW5Hn6s9zUWJh7lYylJlfHjFnDNiiO9hfFq/y3sekBT/rsORNUtt7F8pV3bHXGj
Yqq9+vgDWhh3RJguICZqL0bA7TCMXnu5cdlYUQP7jQg/eA/i13vwNd3KZCGzh6OJF9ia0CPXkKb/
2ANamHHUJ7EVeFRuAT9cj5o/rEG++mf7a9/RHxkLIyZI0XRR8eXSgbDhFbzrCSQ9qrRx0+baU4UG
6YFntKOh2ef97j0nfi6AbsrNGk+F01UyGL/iWu/Dr76qohKeHNgt3jXc6guTrsayzjO/Q1o9UDaq
219YkX0ioYEAMPbEK+W132o30BmuCoh/PvQM9YWNy0STqoMv1eu+gUA/CR0r1BCF64NnLVLuTLv/
2AxRX1g7nFkTjUrTrEPDhr0phHu6KeEu2H8XO7pzfWHmpgoJTSDZ9TrTJGPjSQZSaKiwXdEXxgc+
th22ri9svW80UMGm3TggGbKKwOYE5eWx901ztf8edn1kC3OH+MOGU9FDqIEYk1u71I1Nnli8Cw2i
GRlGZHQuiEXe39iuu1lYvRK4osyg2HY8RLbP7BB8bIWK43p/7btex8LsG8RcVG/Q4ba31S+E8573
E4VJakkHHtWu+peGXw1hgqBI7QQ+AOxCfFaRJ47y5Gb/5e8YmbTFyG0HQQLPIpRGuD4hd+08BLgy
/7aFJdeOQvVj36y2MPY0qlBZtprGKQN9W5RQZLIZdVUTqb7/LnY8JG1h2Xiyu7xijr4WZQCJiHsX
DMqT0JPz/dXv6qy0hUVDh+1JTBEGB11j2VF7XMWRi07FqGQxgOEwgGK3ROGsrLMtpI3eSmvK5MCz
2/WGpnt+1yG3HqHWETU7MdPDSyK+U6hWbXEigWnd5FbcHFgh7GpnYfRNEQs5djN0fYLwKkomykLB
veaEvxiF/ff+J7mrkYXhu1ZQmG1QojfagmtRyvEK9UTo2kV+HfvBx0ZibWHwEBJpAaHW9QTZfTEa
PTijwzGv99/Brk9tYe+iFnVZlwG9SdtdKpV3pY7ted70tx+rfmHuo5bZoeujjiuXUDyKDA6jLvsS
F9bHLl9d2DvyBn0XqNRvSd11lLqbLszOwOAeGDl2vF91YehZ57oeqMuaoU+6aWXYWYlLYqUJUU+F
wOUBk9gxfKgLc1eUPDdHScDCxLOvE3QU2+zBNZWVVxSXjSgOzFF2vGp1usl3lif5LDkIyIXNqmFC
NzEqqNXGTfz1/le9Y1xSF4at5d2g9jg51tnYnpSdONf0A29h14UvTBku89rIchavKuD1vMqgEquZ
kTYHusNdF74wYvRFe79puHCR3ck5LmT75WNPZGG48FCU+RjxXpXMehZucRkhk/Kxqhdm24D+QenT
AOZahcr9ONTCCRu1Wu2vfdcHubBai0CrUI7t2lHcq8hH86+Ozy2RO6Ys34hKfOyzFwvb9QRsLLkm
S2v645tRQTtZNp4L5NrQEUXHRIo/9mGKhRHz1RdFDF/mJFuYQ03fF8daixDV/mc1x9n8ZiNHLKzX
qlqz1nTIEfqN5fSn/idNO2JF7H2ByRYyzHW6zqRVfFM+uNnq0E7bDosQC1P2Pb/QCn+o4dj2tgAZ
v+gewtGZ5H7df1O76p/y33UV4PNgn0vdCv33/CTAx7FCk/c2gP7ywLvf1cDCpMumkXGv0oAV69dW
nn4lbGNrGfbHhoV/Rd9pOpzrll2ty0S97kX0NRbxFqz9gep39BhiYdgK/Feq2iu1Y3eqhhCWDmRJ
640D1rdj0BEL2/YrDfVJvUE4fCSMN2mar+bENppKD0qgVh98AQsTR41I62BXqR1TyCgIyhGxTisI
9cZ4lRcw/n6smWW4Xd4lmot3DA0BLX+GOBv+g+yT7MYHpvs7PqNlcF2rqnJJDLW0TrUAr8g0JEOT
jfBbM9YH3sauJhbmXfqtye5/z4pC+BflCEQPtQ1EJR72W9qOT2mJdggTU9ZQ96kc4E3bMpSCdaBZ
gbO/8l3XPuW/M+PGK4lvbVoWW/qAOmx5ahnWOu7GA3F4u659yn9XfalL8IypSeUIgb6GKNUvdo/4
xceufTEqo5WJkENSV442tOd+rJ5lHbywbXLAhHcYmbIwYZCVIRHDUulEnXvrW8ZZHMr3GZcPC2cx
rvffw65GFpac6V1qtxqNIKAN17Kdw/rhfYbB7ruEHvb+NqaA6d85EuZF3ru30OSiinylKx1DgWa3
IvhXV2Bb0BL9u9opF0ULUycsL9D5yHBC+TDVAoi706S6QAgGypj9l7HjU1vGynWSSo+rNbwuX1xV
tX4raSYMlerjx6pfjOF1p4I6MLLKcSXV8YS+hY7/FDWMA1PjHROeZWRc61qREcZaib5BsDYFmsGt
W914KGhBjhFsK9it99/HDpNZRsgF8A1UJezcjg2IItKGy8T64CxZXhh7JwHxIm6ldPykhXi1NI1w
Wxg5crsh2scffM0LkwfL36eQJPGghvoahgD0LbUnKY/uP/Z4FkbfEwgbG+w90KO01QlExPUxcarq
gYe/6xtd2LwHOoi5jCgROFSeujC8JXp/rUn5gW9017tdWLvfF3kEt0zl6PBBdWsRZXZ97OFCjg5c
/47uRF6M2ZrveVZjxQCbeukmSMR9XOTXfZpBh9wc6LF+/4iQiP61S48DvWBHgCYqt90W8G9kTX9S
B4cca7uqX5hxbA1uUrRD6ZSq+U1uLeb8lqhvUAQMDoxJu1pYDNcCniy9DfhAm26A4idWzr0ij4+I
+T+w8trVwPRy3nW3Se9KdV/53ILmwTtriCvXl6/80v6+3wR21T/lv6sfhqGm0WzeAB3qOUqv5wit
OxZw2/3V//4b0ibcy/vq7c5DsqfwIACPgkeizW+LMr8zWu8qLw75JXY1sTBinPylzJy7RFcpRMcp
ZtleXPRWctGV1nr/Xex6SAtLZtsVBetOKpwKlgPDMy4GXP9xVHz6WPULS3Z7DdWIPGRI5Vkd2QV8
3Z4+seJDmv2xFhamDEdHIYWZXThQBSCXOt6UIrppJPthf/XT2/z3mhRE569vWZZZHKY6GjOWhf4A
YPICS+uz5G5/9fMs6Xf1L+w4DO1whEiXyy/yh9FMrkur2AZS9RURrG4tZ8YDdDHNMZqzOnxSZoM+
Sq0cxUX4wftbWHmLOigcqmrhjHYpjpUK9ZQOdpf9d7fr4S0svJFSK9OROHE8fUTKBbWMIstfLLuN
Duxn7Wpg+qrfmbg2ZLKN17xAKgBhAUdRoKJEu1ArDjlxdjUw5b9rYIiAT5aJmzu67slIvvZm3hw1
tgnHy/5HtMPElyFpSiJkrbOl3And7js7lxe9ARlBoYSXcinnm/2N7DBya2HkptkjSwQxMmLo5YMe
QCsqGzDUq6zrD9zGrhYWdl7HxG5WasrG1jimL+3Y/z/Ozqw5Tp7bwr+IKoTEdAv06DF2Eju5UcWJ
jQAhRiHBrz+rv6u8nLS7qu9SqQQaDVtb0trrmeFb41W/qhmAgSvfsZrptuiD3lg0VSPKJhmDPgPj
+MlKcpXcBteY/+1r6TWmdkLd7noVtXsQHIetAULuwmp3ZiStRWoTnejcwjcFHe0vLy6IynvUVLaX
bufPPX41jymiLJjI6OJY8W7YhjoCL8nnTXBpF3lmoK4labgdPbkxTuB+hgqG5zjS7PvoW6PULz9H
RfFVA3UtRgur2oNMHT4AIRvhnzJ8EePyAuD17vPHn2uk09//NZtzPhsgJvJuF6r4p2oMQT03u3SV
ee7hq8W6q+cwcnTdomrA6X86AYHlcFVPVw6f1RRuYfZdhnDI2XHXT3Gi62a9DILNde2ymr0wfIfm
QuLhUYOa9Vz5B2DwLs2q0/T5xwoXrqZtV1jIMyOv2ZXlXDjf8hAWTXVSwm2ZPgWupv2NI3gA5CsP
o/kRxK2wPXTw1W5TwrR/Aip6FalSFnMz71DnQ01mzFz2v2wUAM6icN6NhbIa4VtbG54D2mhRIAey
dwkIAB2AwLyLqRdMP92xqornmDf+uA/8IYwywHndeWssXMU3gQ9DgB82ZIw/jixwyjc3Dyr9R6pQ
4CSvGrv6PsARAUn6ooRn8EjhOrUxbW9BAutJ7D/FtgYPjs8cPvtE0VkDAQb21d7EU61QGNAGcEVQ
vIQZVEhjOJVYK8iN23GX45BBU6A+r+rOteiutkzjl9Nm5+DuO2mMwnHk3FyXb60Vd1BUzkgPQU6R
QQmotHqICZyew+K6hDFYxbEJV0hWevjtvuaIMvIYNjHsJ+LrAsxab+dPEPqQumx3XhzDtcUBZcXa
8g8q2C8M9zML4Vpr17s5DSrcQ+JopSyTBiGMGudnUPZfP+/bc89fhbASFdCTCl3MJni+QHnsyC3K
AWE5Q8f6ulATrAKZCApXKy8YdiGueQ4Liv+x++vZ0+cfcOrIf4SDYBXI+jqfpgneN7vIgoAN4W55
g5R32cBC1zvMtOhuYb994TDqXGOt4hqApSOKgmI0Fqq2E7/qvveqg/8l1xc+5twLVrENdlYwUwDg
c9ePnZ/DYtJvYI1V6h84H6muzHvWwjuiCrI4FGM2yGvfboRTtO+tFvZP6OCTLkyM0/j5R7esVXcj
LPy5I0Z0C5Mf0E4ffQemfJ93+ZnUYS2va7WBG9scNtgpN8FXBWrua7U4zZ8aHlE/5oY2H5+/58zQ
WsvrJr9b6KRxuyq7eIkSCgMe3B46gXfbVQsFDLtwAPS2mC+/Pn/huUY7DYu/8gnTKklcC4pWGDU/
daPNDkbOV674a61dC5xbucAWFscXY5/GmgRY9417XSrkrya5cVGM7xc48VKNBJQiUtXNWA3u9+sa
ZjXJB9gbV7xpEMWVDo9CUfcnNrnzhWl9rtlX0zq0ABeA/tHuKi7lQauoxH36eEmCeG60rua0RyUs
P08LXFRHR5iH3yOJ+0mL+bsewVS7qn3W4jrSE6vhBYoVelb0XaCg4H2pdT1emHBnGmitqvM9qkpR
Vti1BuHkHKpYATvOjfEv6DzOyN7YWlaHYmjOAxmpHRRbY/VYqHmOUh4qr83M0Dhf86G+d6Jw8rbB
iPXkGAVzPx+F48M17boWPPXeX1OvDylyR/jF4vi8E0BF1yXOEGuhWrm97gWruR24dMFmBEGL076s
bwFRj3BIYgEMzK57wanz/vqCxdU9SrHhD08pKZCGmNIACVuxKb4wyM4sTmw1xYNhqXvl4QXww30d
xmovFv2Cgozf1/3+1RwHjXgeY70o+PCeQMk5/VhG/9JvPzeCV1M87xZAYqqw3k0uPFK96uiBnvL5
7z4zv9lqfteO4+YGDjW7xUDYCjOFnRIe+Es5jNa8b5+/48zPX4vpRgFzUIIyul2MIkSYHkwG5iC9
ujC9z3TsWktnQlhCKfTtrpib5TZ3ic2WMS6/skh4F0b/uVes0vChZKphitQ75Gv34bTc8MDbCX3p
buFc+6xmb25xwxmA/byLS4ftKRfFXrbtlacIa/2cgW91NFW03rEGRuUz3Nu+NiWb9iLU6joTJ4Ab
/zt7WWxR/K/cGkmyAiAjjvZASj5383LlCFpN3r5Vec7jAi3EhLmNxtjNsA55j5+Pz3Pdu5q7sanm
yRCs/iUVKCKOQU5aDmIs2ZwZ6TThx+evOdfNq1kMwyQegUGBIB04TptYFUcmBd4sbrLPX3DuO/7f
XC6GDn7v9Q6enE+yIZke3aec8M3njyenH/qPrHgtrIM9yhi5PT7Al0MG8veeqOmxY/XGFU3agSnf
+OxupvzDBd0S9cQX3nvms9Y6O1VGkVNBS7kZFkr2FKCI7TQ77bMSvrpugq+1drJQRIPZKYEq4u2W
DIXctfXJn7vwo+s6Zy2taxendsEXkrtpkb+bDoBFB2rfmS8XDv/PtdLp7/9aQPUMbyc944cj6Y9E
ikr09mcBfPbDIuPmkpnquZes5jmskThMwXu5A2PvzZfVAcCH57acL2RSZ2bIWl7HphOqEiWlKIxu
OHjwYBZ9DfV4SclwZke0ltcBYK6U4KcuoCVH7UHbHWcxvpYgOm0kwK0JVzW7MKJOsftfc2U12Ruv
1Hbp8SnIbu/KAoxVXfco2SNwxoLRz6XN5LkWW035OFjCGbjdckfMSOasAAzWAc3c64bD55P+TI+v
hXbRZHiL9BnfIYI5IxVlD0Pr9ekCI4Lren0ttpuBfKsd0zlZTuBYeixd4t574Kpfqtg42TL+qy/W
TnaAWHg2CDSGFaocatSTdq4PVxJ4P6JQBViZrbBtM2S4f3creFbzCHVVZSSaF+Kj+q2VeZvWIXOe
wtxGuOqaoQwcN6EA0eC1bTxitgZ8QXj2+6X9TWvGbqa2HI9zISZU7AEXGMNCFFxxty4Y+MkEpUpf
ei6W+UG4EMTel61wQCeoHTHcURBq4pR6vJkuJKbnOvA0QP+KC6DXdd6prB3UH1yjTXEV35qgrPeG
ueXLdWNkFXqEU9JpgXX2DpzV7wMHr9PrvlTOfOUQXAUdbGZnsHxMtaOg7ibSY4duGV/j7tLm6UxY
+J8A7q8Wgh1PnS+DrXBcoaSH+qG5HzfxDC1GBpajsxxD1GyDoxE75ZVqibVKkHSxH7DJr3Am7QQb
Bj/7bd7VALnjUn1EidSFNeFMEPrfQv7Xlwkc7RHa0xPJHuC1ZXEQgLz52Cq1Dcxw6dL23AhbxSDi
5oWuel3tAqmLZ2jW2UMkcvvLlsS5cAh75hVrFaDL4zD3WlAKB0urIJulHaMPAJaXcQ9MM+gXnw/k
M+219s2DVgKQjwDuNzmgdNVWwzEZKjcUDBT1EnlpNF28wDp3ZrBWBuYC5za8l9XOrT949AqZ9GZc
6EcL/iGcvw8ViTbQAN2PgJl//m1nLp7WCkHHtgRHEqraLcrZCyIyePEAIe+mSzcmFiAvT3ZbG105
KNaqwZDyKlpkGGcwxgnHQywHf9tEMaQIQT5J98IAPzcuVqHBx7ODAi4tmW10e2ubgqUdiAGPEhl2
9nm7nVlh3dXWA25qXVHMuEILQ3/cBgXJ08IB6e26p6+2HlOBA1OqwSYG/jfa9sVcpIDJflz38FUO
4gYtkTKUQMxOxdHlNAG84ULDn2uV1Zw/OZYOqN7hsMdmKJlCRk663ee/+t99StdSwRlOgsUAl1mg
obybXoz7uHvsy6tWQ5gx/3c1hI7SDTFkOECFpjuiPrHc2sJ5Aqxze92vPy0yf4Vc7gMdNFMnzqyG
2XCkgJKlDszqpSPeP3/DmdBB1+54cODtuQ8bnJ1S/TsoxK+oT7yHpcKX3oKn4QQP4GtOCap43uv2
0jj9d2Ska8O8PAhzZ/J0sZOzJ7dAh9gj6RAdB5qDblT70VVRiq5lhA580X1W9wWcPulNT9kdn/it
oWbjU4pq8fYW425JlL7OKZOujfJs6XZ6oE2c4TzKMVt1qlyB12S0XBU96NoJT0CqC4K2inERHtzm
k7+d/e7H5+Pg31OQrl3wZmFtXudI7OSoUUmvFUK59J8+f/i/Vwu4Lf53GE+okFiavOFZ3YbfuQlT
Z3qNhp81ziqo8p6mWadFfUlMc+ZL1qrCBW5VwzS2BU6vczcbxaw/eK/iS7q7MwFlbXEXQ+7NwsqP
s4g1i5eMRHRbpyEfeuKLk3zeXuc+YTXtdaC4Cjsao+Z8SWz1hTSX7jvPaCLp2uKOBQuBUVsudmR2
6HRTV2VNf4WBhUgE+on+KGYfql4HVuaw+l2sG38xY990mxCFueMvsZie7UYk6P1Vdw107X9nnY7A
HWY8bdf6MT9Uk6qLbRnK1rlqTaTRqY3/CqGqKMYgIiLMdLw4/jGqQDTcwkUdVeqfd9a/E366Vhn2
Y6WXibd6oxsYYlZ8eixAVAdT+913zVZ3l0o4zwTNtdAQKaNPW1rjPW0pkGO5d1WZq2TQzr5m4QVh
+rmXrBb5NpzYAHaY3kzaVIlTk3tvKQ7zQl5iMlxYNc+9YxUNmNBwZwHEe1N6y1ap5XHIp9cw8N9x
mPL2eZ+cmUBruWFTRZHrUj5uJk/USeQ4cLSxzN1e9/TVsp9Hc+Uyh8IMBgW6SVP1+b0M6fj986ef
CTBrSzyGozZKgm7cjO6gkiLg0KSNMUlFxC6VQZ1rnlPP/DUnit6QBnfTgKfC9eBbW/Rw9ArcJbyQ
c53a4f+fVtG10nDxhelGPcFouccA1QPc6V3/ziuivWrZXuXRiwgvFQ+e+5TV9Eb5N10QVYZNEZN6
67tKpTjfveRPeGZur+3vqPHoArTPsOmafOMT/55RSK3jofvQBPVq5fzn8z4/955V4q5BmOR5OA8b
TuRTEeSPdShuZNs9sGF+PhUEXVhYzr1nNb39SgcO7dAzhpCHHlfIuIZ6ksapklDxbC4uiYPO9cpq
ijtLW3dAisJnCrVMWYx6vhRB/pLn2pkZstbgLSg94cXUD5uw9d4Kyb7A6uKjafMLWeOZH79W4Yla
1E3TMr3xYxEmjseg3V94s/m8q89Ev7UIT5IKmssG27OGay02c69n+LDquqi3gITLfsv61rtkdX+m
v9eSPD5RzkiJTwGw4Tfc++9wXvg6eX6O04fo0NpLlQ7nPurUU38FlFbwcBwDvMepcajW+ebetlan
lYj2EaR017XcaqpXJQJLtHj9JmotgI3lhAWq76YkGr3HoeYXrrDPDS7630+J4fUw1mCYbqZKT9ta
RF5SOKG8zWdirpuFa5neXINvtvSm3xCcBSQoUPi9sPK2zsWDCaY30jWX3PHOdf9qui+iZkuDk64N
6GJdUjntsa7cElVC+UM4yg/VTRc28Of6fzXfFVBoYxjxdlNUE1i4zM+TcmkV+HRTn/TWvTB3zszM
tVqPMwYUVhngNWMnUplXBPcgpb6QKZJzj1+t65rMIG/2OU5OoCkOK9x2znRb5Y1JYRB8awyqxivH
vvjMHlDOfB8XrNvCALVPSOdvR9+6142PtaaPU7xKQzW+Ed34EdCogJ1d+5x35K6FRWDQXVfVjxDw
36GOKwtcDIDSvGWOn8ST87uR6uvnc/VMCrD2y6uIR3hFu3ALhmGdss6oJDY+3/Oh1jfTkuvvUIx7
u6oGve3zN57rvNPf/xWCiITWcYGL3XbhVvrpQEDTvgkAw44uBIZzL1gFhnaINPYqbbyNRLRphg7A
6isTSn+1/MPKrhtnD4+ePG+3FGMWh0N2XbOsQgDgMAUXYYdmOVl+RTlKk+pOhxdG6plg6a/mPex3
UEQyNyyzqBbwVXWr+vbRDcILM/JMk6+lfK4PoRitawZCI99a33tgqvjyebv87z7wH0nq/9PxwTVL
9FQxGKFH7540/h941+uj5jx+aobplZryh277e0Dn550VkwYYc6yeKpglbXQt3MTOTZMQqadUUvYF
B2teUsbVJf/EMxF1rQJULelKqZsQVyuqfJWdxL3gQhYolEl3ZDAUef68Hc69ZxUDCqdqWQQm47Zu
nWGPst5ZvXsalTv7vF6MuBuR+Vw6fPC8/51U/avVV4lCOHtcTWUnN2KwRtmUyEJ67abxUVg1JL30
CUap6FC6l4reA5oyodUyYxfhgtnsQYs4dqBqNLINRL1tCdCn8GMF15jsB1kE3U8K/CfUpZUqxyqZ
+9z0BjUlBSU3sQCv6n4auCHBwcL3oYMu0Det/MZQXNR8bYjqbTJ5oCfBr8iFLykta7dr04mMnW23
89KSMM/mbjJA1rG4wUaDF42T2DAqj7SiYwo9QPvNDwHIknLpf/TNwj6AK0CFd7h0TngDh+6aJyW2
uksSK0uaI+zIxLE1gXsHlPSIUtS5sNj01XHtDDvlc1b8NBFpwWhWJct1EjZ9cYQEK9gZxeROu6J/
8IYZt4lVAe39EokK0IqawrG2Ced6i9NdnaelNfnWdxYGGnlxkCJeXgUKAV4U6dPI5lsZqEMT9f5p
isU0lYWxNuOc1mkATHESaTeVAdtQLy4OML6adpEavC1kqVnV+n/afr4VqBBKSWjvqOm2foOSAz6Z
3TzJXefFXeZOPbjQUZgObokryVk+icADG/ePN9yUjemSxg4pg3kyGHA3cIYFFWEbg40+dPJo5yc4
26SKlKgmuakbrLhwpBZVAuxsUpsGK5eGdXf1ky1yV3nukOpBJ8PwlmPNqXv8r258GCr7Zp3fAyn/
AOfwRp03FH3dLZ13b6M2aSuVzsbdjhJtBeMwDU1S+3Oa/mBHGdgn4z33c3+En1LS9wXgrmixtk+C
+dsQt5lYhtto+m5ycY82v0PRyMG39ZsbTz6ig8UwnovEL5ZHVK90yUk2n44QbABBWjxB5wuHLx40
exujENk603BPxpGlEeXNvfByvoMAm8okqGR/YK0PtjjGJmqY8xJZKQ4h+3GO0fBDm81gzN+jaYGW
x6qHb8D1bNOw3wBYHwZln8tSB0lv/GPdy1s+szQs6f0k5NadozuPTz/6Kf9WiumdBr6EZXaboWKw
Qj2uQVGuI168Of+qx+HRXzDkuo4mES7JNkqKt2bxfxHlvKCM/21Y4jsZFmkzmxvt2kw43jdDA3g/
13PqusLdhJ14jWCYg5LorPLGe1lUGBf19Nsx5ZCAvLZhRZdx/VxHOfLHbd7C9wkE9QTJ2N4thu9V
TJ5pQTPW9mEyN+0TXWBkG9s733shQbgFy2FjS/9WeSEuklj8bTLyLnblUw4kyVzaWxlGG7+dQNno
MqeucOFwoEG8dQi5l6Ju4bA93A+wHxJDn+XCPTRuuYehxabQ0d4Qu4NbyU0uVNKV5KbLxwcUCuVZ
UzQbLfIDQIppURU/MN2SRfKHPJ9fuDtk4OilC/lRLeFjiLo4JwgT6OnSGes9wqCA5E3hz8AA3xew
lnMBrCbqgTXNflyASazaDXScj3pwtjpo73MMqaJVG0B/NgagCjLEZdZr+ZAX/V7L9zD47dHqO8qk
dqoA9L5C1lj5R48PadCzF68Q2NGKhNaHNi6evcg7uC1oNzm2VYAi7DzWlxkqFW9Bv95W4AklXYE+
jXojbwfji0R70dtMym00NY9Uo+KwnegbrLJxyBa9eW17v5xYGnY65kTdznGx7QEoSGpXmVPE+AoQ
16Myyz7n3nNtsZSKGUWIqE1FOu+BzMzc8BGrETxhjE+ThvrtNtAu34cCJNE4QK1GO9SAEcgFg0Jn
E/bOmQ2mIslH+Mtph7EfS8XVM5BxcZuo0S58o7WnvuoS900JpDTh4+hF7Lm0No6S0Cj9rEgxZ51o
0P1VL9OxQJH4zP/4c9+nCnYjQYp/q5vnqZ6dR0Y0fJOLDvDwXekQzOvaHVAdL6Iq3BWMihdWAyeS
en7cAFogZNglgY/G+R4bsE4TFCXAR7woWVijor7lYxLRUX9l06S+13EOj1vCEFKzBXZqTTKJtt4E
g1vINGLUjjemmOdHDmtcCv4z9ERHvwnkrwiX4q9RiFO2pu/pPWOjc+fZhqXcSKRQU2dztR2s7p1N
TWKkM/5Cql3t+OMv6kANHs6s+AEbXy9PIdhuXhsl9Knqn6ViWtQtN0WUznWtDsLDEzPPSlcdqOy0
n9UcDqeHoJyn+LatOaneA8cf9BMpa/Zs8xg6FE86kiZj67S/BivsL8499T2qRhdhomUHi3vTOxj6
zXbTYtV/n2U7kawb2vgONW2vVR07N2MICOBmHDofU2xyYp3JIUL9KLRY9MhI42/5qFW/LeUYI5Zr
73vhReUPAKIbTBuJBfN5HIbmMIakeAYH3f2d5zCgAPFJWHo71XH3kdcDdTdAQukfqASz70Vd9hk3
eZUtUtFD7wTsviqs94d6E2vRj7TZ58Sd7wv04s8KsiXYxo09YOOR95u7ZmSPi5LxbsDC9FizoHuC
Z4d6nuuu2zMd95iDLIhUOjYBzvi47d09b2x0WEROkonV0UuBR2GWhj3yBjYs3wboLspj5AXhoSu7
IgMX52dP2KA2laVF8NTEffHjhFjzEhfnor9Hx9PbQceDdxgH8BweNJyGbSYnLMTdzBrMLxYrLEwz
kw+BbYaNA4rZF2F881pHxH5jgxt+bUZSH3ED4G8LpcyuHUWxhQO3t4/9cL5HwJx+BZPTD0BRmDKr
xjHasxy/aZ6hXzsBkdM4jpwvQLc3uzkoIegN0YqIH44zp1jmpm+9JarMmnL2J1wFhTG9XcRU+2kx
NvLDLl396JfDDG/0SdwoY8LXkOZ16ghBUsgsaWp8ovCWDisYdoAiAi20onDLeg8E7mYQ7yIFMs7O
dF3f3xcRIzZdVI/QO1tJ2ye4hFgnRfVc96btFLk0Qe4YvfZxzF5kwV1x1wFWDGB4A7bbm4IvdZEB
gkjCNHJzMh0qW3hgyCskODyxC8Aie4vK7HmzoErLSZbJto8+9L9DQmxohzkNfDiFbWGTjttWUbl5
noStMPxDYqAaJ3HlIrscvpOhnvRmrlscSR4kM6PuN60HN5ZaGoiwYoEA8VjAcqxOq6DCIhZHdaoK
NdR9CtCdM0xp1zoCxHrmex4SXkWfirL0fkqaP/twCUrHvHM4NpwdfwbXapoSn4KX7s4mrL9a6+UK
CWCU590h51DoLoHwkcBwpyCb0J9HJ3WRYssbqmjfZhpR8En1OS9uTVn5aWwX22/r2bZzCsSw6/xC
wqPnO7fOY28XR37olSlqjBS7jUIT63etQU18NpWDAgxDhjE+Ks+QnkFaBAvlJZ28Oi5uCqmr8EvD
AO1tkrYZ9XBrJm++Q4yJ5q1XlERuTFE78bHTxncy0CWp+2Q6YeBkhsb+0eIoMUKO6E0uUGsj/QZw
QDmleUUNTvdlXf7K7WkrZ0Ivines7lSTFPDMWhJXeerFrZBaZFZwsKVraRc/GxgSxtpFIg95piri
+xiedXOmeOsvd2UP3tbjVDKrN2wGFHsTARZo0eY2t5uqjuYwE4b21V5xePxmc6OKd5Sh6HLf1qTs
XtA3M7xjwJPUKS2Eq1OOCT+lbmdgpJa7AxIsAoUkdLQAT1a445wCvkW5bzikKF1u6A3zxkjuFQpP
dAY828LuwXYM3+SgEHzauRTNRrWBUycnln25NWaa/KMzGBx9+W4zsgzulVG5H/pGd5nfCRskhUfQ
hh4Ty08HDmgyKe0i+MZfvPEjN5TEIOv4gfy9NKJ4wcTym6yDs/ZDNNBywfGzGVQKS5naSyYUgamD
HnXoppGJZZuC8ReKLWq9m/kOFTlDlOK/Ouz3WDHVpijawM67Zf30DRxMhG4Om6K3pWX2Y4zo8tIX
RI6pjksY8aFjIrUH5GkO03AuHTgwVN5yj5KPfDuiZHbI2ikKo20pWimy5WRvkGBsEL2Lc0cHWVNX
3L2hqBH2E1Ss4d/kgEoUBwfuS/3Gxu3cZdpGgMzgiabaUuBIIIUcMPHIMe/6kv7x/REbGx9Xqz95
XRjsCirq/CmDjs67NqgnZ88K0Br3wCXYL7wIqjaT0iuqk6W+5yZh7SG85UHJ68wLio49EFPxe9JM
zhFar+V3LAksHwxKpCcYP8QpZIbI72CIH5ljHhnmbbuRcD+Bjyp9RbzI6y33Agn/YhlN9003hr9m
pEUqEehMkVnC2bsKrVzu86Lt9D5kgfe1Bygi2hSEAdNlrByneyxBC09U3AQ2m4lugtRBmsH3Yqhz
iNqIDr10zqfwbemryEelvuhCFNbHQ5VE6EVvL6iDRCtHafR0W3plSG4mWmHEWsmqdrv0BJMT94cs
vqcjd5utmvLOZjl3vGZDKGSaW6ed3QgbIjwbO4gG0ulyQUiHlxrvYM08VR5PcAUSz/fCuv2QomCM
LZt5CMYFq2kthye4vk9LWi3ulEOa6Xr1luaUkyyEoCtMQsdZXopqiHmGtXSEop9F5PtpVD6iMAle
66VTt+SI87Tg1ynV9BIk5GxMhsLleo8QB/GyEHHZpnFUtZB0M494CSqPgipZuE/4rpr7NtyFQwyV
gDFouMQvZ/02yHoYs9HA+jMbBwVfjIHWkOIHEknXsSrF4GYMy4/OwkD04y2mLh2PuUYRIgSRLuB4
Plal1zCyQqUMG0rsXL2YPzajcMVRncxWk5BDOZkOig0fS695gHOMsL2Lek6QfdoBQ1YGwsKkNsSF
VeqGbIbje67iN03HWSUMe7j6UPFchZsF812mrCzCR1BBx++zPRWHO1KrF+O0/pdqhg5KOE45Jh0x
fojjk9zF2Q+M0oODKpAlYesLVhNiTUTyrzjxkwWEbtUC6QHNg6W4Cx3lDMkMIH3PcTw0hlYlZGlP
ccAEvFiqpOTyFKWNnqj/HejMHscoYIZX1VPp6oEAIN2e1k7tdKOrt4CM8vGX64xeaZPRsK66MXbI
hUws+NPxHq4hONy1cOPI730szPIpzrUJ7gzy7+HLIBE8D9O4mHina/hZZ53x+HxLwa99hJVtPnxt
2pbjpmXGzT2FrQyyvN+iYHVws0xN5N7j3KnnW8Ucrzt2uWYywl5djqZMjIWE5fdQ5IV8IBRGAQcL
VWp/15hgLFBmD7AqtkvxnHSmj8mB0HgYH/yhc9Qvr7CRvA0kHXC0pUQtxZ/W9H1zqyEbkSgPmPPl
O3dIOX6RVe2Le9SulvQA96FA3uneA2h7U2lXBihmcSh/XwAKstjU9pN+m0AAL5CDRoSVR1GOc7tv
oRzy8gQVC5O7GVo4xSQTRob3rJCEHKlX0+6AW/LJu3PbAvzutCdOhRQP9RIm6+oQTmhArJh3nEvU
WHZBIh3bpEahPMXiXXjyd+XVjfnC2gjo1zwqJHn2cT/jfrgogPAOvsNwCDD2mI5veQRJd5mEVVMV
bxN06g4yKNpV1qRDF7L+QJzJXd5gfi3GA2/F6D2oxQxkB5CyfQybUR0GXLNMt9gjBOInnZqAv7i9
T8cX186QcCP+OhqNbmi+4ECtXVr41SYiIEvvJp1STv0QheNi/zhAYFKIcohC1WjGY1X4Mg1NroOb
gitvfqv6sM2PI41QoYITXqPiJEdfVVslizx690fNyVdsobndTsi1p0eXOJHz1R28iB+7Wpb9XVz4
1ZKFk3DVFwkzBmwioWkEPCYZAtScRHflgqXUJPCFlUvWGHexfhoNMRY7BHfHPYx8cGuJ21k3Cpok
Qho34TgFFEFsOijORdk+902g9hYKa5YFQjhVptyo5W/y/7j7kuXGlWTLX5HdTW0ebiEwo+1VmSVA
kJRIapZy2MAgEYkZAQRmtPXX9Oot3q6Xvbs/1gdUMkuglMqB6KprlbeszDQFA4EID/fjx48rWQOg
Q2z5JD/P/NwXdAO9RNoMbFGlhFkDrSojK5kEUn1BUh7i8n3ma/ptmwlQXNNI5Je3nEg1bDuV50DI
DBQ/hLqxLPZATWH++1UWU8q1gPZkFiOX6EUhfkGWCrYpA4a5DAzYyNvkaOmc3cIzFbzMkELY0DOI
7YUlKBrpYAk8BjBUMdFtUxEtxttCZqLhSRW9DyMQRJJ1Wtms04G0YOPdZzho4j0LWScC0eNxe4um
GouUfw8ZsS4WZ16pyjCJqlLHKMHh+QyoJlezpF5ELU7DR5lnTT0X1CgmJly5oj3jqFeGcIe8aq3D
X25KQyRpUp9pcaMF1EyUBEnlBlS8ciZqhFRLruh6eYX8syrf8aKeVbxRxTapr6GNHJaJ2RSQp1lL
XD40X0SaXeneRw1c7cZM7DhEmlrsImDCcA8lUFNKZMEuckGxxY0venpzSYSwC8FWkgs/BttHhN5b
YdRpFnlzHd6PukCRmVfCRYmLMpzLSRqEKe4qEgDp0GiSyhSodsSadZ21umfApRYDiw9JzuPBylK3
UO5WYScOIAbaIihFZsmtXmbLWIo54KtiXnpwkjKIefgDLloXiO8MwaOBcBU0fVas6lLhpTOIT1Q9
gII0hxeRRnoyK205EM9ASBSZBViBbe0+EbUzuKgJf47mT0U5j3rahrjHoVl8Zme9n888AZzGG1II
nvjQJTKnmXDDOGGZBVkgrTMuaDl0F+mE7lTQ5QggSUBC/SIXKxFQW8lVsiWKojcjORGXUDUro3mP
YwCBe+S2kXpOSOYvvUCuc1MWeF9BKV4RBRvKy+U9CBeIK+0QiMcs8YtcmXfIV9tW4jUUpz2pEFeC
ciU1BhcqSX9loz04sdDNW0PKAghGblWdLeq3KE2t4lO15/1gW/YS8IZIQk2uYeOIlh95lJYIcxrK
dnkdqQgC7lRClP7GJ71M5l6NwPkUrdBAx0A5RoZ+J6kkJvDspRI0e75VAKZCx4LDLc903hSLuivv
ATr11Tnq2kQy81M+sOeKFNfrRGvb4lSE8lWxDFBLmVwA6GIXNOi8yIpbmejzwoP22xwXHFfMpBpK
LWhM3mu8WRRwhX2jobHezFSm8fU2rTIlspARHmgpyKOUCOE0mX0GEBWFczgxZWug0E1MV3YJ47f0
U7UhGxpyGn/fUk5X7yM50k8lWgEnBajmWarqgc3SdqInrT1cI7YZsTRQZ2FLZZTItawPgQ+gy9kS
ySEuNSBblKTnLFCQmakpp8Bes6oFjgib8V5pIDp+rzUwjh8ggIng1aCq5kNnA9FTNMs6ETWXvh5L
H+IAd7xlQw/suoLKCPwNPa6bK3DMI3rPq4F8j6AFMUjrl8AydVuMhfMmTzz7M3oBtfadpnu1wwII
a1hV6zXJokKeaeC/I7uyKltVAS5dK5q3tiu42atI1rQCboJN07tWSYBzSELiCXdK43WZZOhRZ0uy
EQciVzmR32l0GZAsslGGzvvNUgKq/7kSOxE2j/RRYRso3W8ZUihgqDIDzJr4otJ9tqnwt43RxGIH
Dgfakl82qQLsPoam3LXHEqRaars6TbtSPefRXexKIFUjXgmNgJSAINcasFCFydEZamP7HLCLKrqF
7vcLrav0dcJr8icFwfJcrttuLvkA7aD7CVhY8AHVlnqB1AGBMlkug6kv6U2xRuYAWisdizYaKrTm
Cr43K5Vem2VFh/LkJkbHyl4Egy0NmbhoElEHSknaKwp+wcdKElUwD7gUfwj+0Lkf6zGA4yq5Te0O
VRWobXUlr/XPhAwpp8zuP9ptV1toZZU2hpLptitWWvApaJVozql5iYCk6eecHwhrxQfMYvS4eTeR
poslckOJLM4hj1SvOIkXT9NUgAhXl0tof4dCV9PTddvB6+Q+hbae2EBp0IO4SaEu3Qo9CDN+Rthn
2U/RYVnuq/SOr8rkgsasXfCqgpDKp1LSzjmB1SEuBi8TTE+jyLhJHlq0guYsdZauyvwZONryKS/U
wVIIxGzhK3mMEkc5+ZDlfTMPGj23wgDDGCGqewOgw5IYIpnV9qdcl2iRCQiZh/KnF50nRVyudYGG
yzCtALVAuS+3GirmMwmei2eQqkcb7ixBOFCxgruQs4jf8KgfWAP+JFYnDCBZ2ZMbqUwCC9eKtkoE
QgB4haK+DRMFgaucd/yckMSeo5eLcqP2QXARZQpkJAVBnSViG6mGVDb9GVNJawVxrFtonZdCf9OT
RbNMUyU0+FyEbi8teR3mte4i6CDoooRuG0W46GiCirQae+eh8EoUFAaA43SEaYYOkUSLegJAQbvV
rhEkyx/80Av0GUxCHJu6IpFLmfM1zSB1pj4GHMThkHquEdV1cRwbLGo1A/FEim5Peu3PIpCHbkqd
8TXqJwTqcCLXbZA/sD/pYSufhr2WXSYQyausHKKJsygv+xkL0by+VTh+gyZt6WfBG3JZFO+5zRrc
mhocZ4SdslifAuMXwKhqAEUgaytC4t7IKq8HJJVBvR1qRHF1jssbTR2JJnjLkJTqrRTzwkpMggL1
1rHXmSqpNTI0yAQOmUYy6KwxChNR+Sg3sxo9mtbMV9VPndZlGztEGs2PEvVM4DpCDRtO+toGyc/q
IFh35vVQSYZiKXKwMTTnzIgG3qYWVPIRkDyCTkZVb6vFXmjqIt/NSkQdK04jxaWGiOWDL1HI23PQ
eBBRhBOIcTdTQjIUNwHtk4wEUv3rCI0Qa6NLC7gukggJfI5X/buQo+J5FmhRbjBfqde2qnanfp7W
yC3gyr+yRcLd8GKjFnPNpsicQqY/RzonbsolsLcBbBUoXJmCsk0BP2xZJlFzXisivWpCOQAajCwp
ESBe02TBRipBrq9wFyxk0sqgHAb9iut7cJeA8goydmEYB/CAqRgCwo/JPNTksDYYeqWYSZclq0Jj
1bwu2g9eAd4wDzAG0UKmnSooz77se8/xuroFxcyHfneYywuuQW181Gi1CTJCaVXI5y14XarMDPfr
OqxjpH177r7Ex1gRIhUeHaMeejjd7ymoQ2aAQmDUE9rJnMg9Oq6iUsVgWqEsoVqJ1DYXo4kw73d0
kccqm8cogj2v6iYBqFLYZ0Ruxc+tnXLnKI0dfF2mNA9dU/JnVRrySN9rvKVHvb9gVS0MqizVZaeF
9bmi6gIwnUTSYoOnYTpTZJ4YiDzFWaEmdN2qVLnPA+S3UZnDloC/9SVERNmlkvbtqc7pAWK1PoEz
pJc31EdzWObVyBj1gd+5qqhXcx38dLPT0sZMEZ2aaoXOF7Koo+qcedySq/PM4FWd4IrlfYBgHf1M
aHWjoU89qugJnftA62+9uNOM3AOia8AQ2kiaA00VmHct4KKd8wKy6Uav+iQ4B4CXo8sKH1J/k0IM
S77E1c2yOTRMPxSIib1uBjk8v1xILAnw0HUfosDXiCpf8kQLnpQsnLaA7pQPMh92/cJT+K465yOp
5T60MdfReRkqdU6Qa7Vb75qqZWtvRHRPQnyPolqvPq1h78t4hpxgx6MTLAUENetTECwBnHqS2iQG
6r1TiD+rshdttQzu5ScIwNadxWStgOXzhQ6vSAvAXAiATSyYWgHAgNOODqBrBDJtsMEaJILVF2jP
KoGSYcMGG6xQS7LSWuj83UkikKSzruVaePh5ncrBsstTP7xSOMkLP6N7OuoQeSVl6LZVIjMVPyJq
igvRIB2jNXZ4AP3SusxzUhm+B6GXO1AtYmVhg07Snwoow1dXPrQmQlz+RSFGG1u1tfC25zspc1W/
8hJX0msaBwbRcco+p1ItJvDiG3Rwmes1U4RZW/a8iA4WAjqVNHmX0RD8gTqKl4qmy2yZhmEWQaoQ
UGRo0gBGnZroDV30yxqRTHLl93bTLqjONyl4AYJvr5jnZ/5HaOoy6bEBnTXjAE7H1L5OiwA8MCNN
Y01CCOY3KjcE25H6mCAL0FZLuFJdCaoRD6XuC15qkUMD0sy3dFmgBUAGFC+2q0+c0JbRBns1ypc9
mgN0YK5nSEbKQFf1rZ6J0MFNUgH7OUHfBs8UZTnl73OuSJD/60hXcRBFoG3kAMPKcRmgsxHU7HMV
yuxLQcrz8pTgIs/u9JahO+5ZzEsIOIu4ytJTvAE0c5mRkGtFiqokSvMtBOyK5Ky14WQGBodYKX8v
xmmirmVKuP4eyqGEbQTalrGFjYHXaoItit2v6fginVEJodcshMJAc6bwbSjdUUZgmYzIk2Pi8nrP
gjucRFrfoHhs6Cru2YrMzgRIcoB9oKCNF1BprdPVj1yNq+sThIOl5Ba6Kh3BxcpoUd1rPKBp8FeA
eVqcil19SSiUhq9kMSiyxICDb3cACfi0jDcIaXNuRaFP1Z33nh53a7XN4hzaeFqVlcUQsqLrjxjz
lXcv9HZaWKnNRykMfM0JlxISNFQ1kPMU1RWkdbps3ojQop/7FK1mYZ+zSKk2uSJTOTbg5/YcHJPY
joLTsCiV7rGugevCP1eLltxyhUerpS81KijKyLcp/Rz95z172UmpChgUCfee3EFqUU/BO5Gl6Iz6
YlsjJ1yVzZ2u8XGSmZyu8F56mhQNvMUg6vTyzA5EVTTEXoZkiI/II7tCeiYDGJpriS0iyycjOZED
WIzCVLAK1IYV8nlc8Y3ebPDqQLqbFz7UxqW5rAZx+55LOgiPGD4pRVrNAUbVwC9or5Dok+8XcQge
be3hbIad7XkX8KuLpgPRRFTg40gR8D8VFDGqd4qls97DWZWBsCDkBJmCZiC9+FkIbSpAT5V2Ees6
QPVT0OgyJAt6MVRZMfNqveI7A8l2rQqtRpUq7RZqJkkCVIJJVXSfcWAyXQJLYflVyEJbcwEa6/WN
HAWifOcTHJDbrKsicq3xCPBxnn2Ikj1Aod1uW3A0kwIQFwQyWk2c8bJSaqsmq1tvHfmRpqyJ1Af5
FZ9V0M+Maes3VhwXcY60PM/bvBmlWVWsukDrwo0qgH5yZctZ077vqswPkf8tJKS4q0RDRrkooU6Q
yLxa3/YxisPMgcAtr31f6vmtRoZ6lSWg+khFgt/uGEgdMQeelyZU2TIXA1maC2jM2zzoRSOFSE3p
trTK7agG6SMTC7mpT0FV8XQYYYWXbaNE5ycC6BRJaWayrPBak8UIgAHg9eCTnYF4IVWbDk23Uu8i
RalJtC5kVmn3OQP4Ykht0lErr8qysaBRmqZWGnX8GnwI/jqMfZBkdAbi1ywgXPsp4UrwjdoG6LuV
NoiYbK73bkRk3NEgrEuQK9aDa86DrQECKwgNMjgpQTAI7mC6GjCSUwlwWQfN2EqKFg32eW5UJQoY
z4CEifGqEzTANmWdixSQqi2UM6VrQC5shYwDIB57sowrAuDYJROgrXOuA/bXL7ME+ERtSgUaRngX
CKBUlqyhLKl0aB2W8V3Pm2gwpnB3QuO1D1mMfaaYfgme3TmHPAO4NH0d0xn4UY1tcGqAeEoY9mls
1miztdao3yO+iBHYo9FwyIOCoqD1gsnreEaEFqmyrWPd468AdUr+PAah670eQ4jjwkP6mSK+1bNm
BvZGCq4f6+AqoleUICD/aAuggBgU1cIZTKUcENivuG3UT7rsR/0d0nbAfosORWBSpzf1rUfE7BM6
Z9JL3dMxJ0Q1anMe9mqqLUXU8QXnYJWqkVmnmM6iF3GjL6JQzeV1pOB5DITIhXLtp4TrDDvpC34p
4YZBfiwoEM94cdN8yDjJjjdRbpP3LEawaXphweVGKNiVcEEQWMXrnPlSekl5UQ0XUK1goGIk4Cqc
27ov2iYrApptI3QkAZDcQthrSfMgQvV1niMGQq45ixdq6cnKJdeCXGrKudqA2YTcEs1mVEanFrNM
5ATSMnDgYYQjWbmRMpX/iBR/EgKeyRTbiJuoggodhzIgo0o9EsyYnNuIMJS+u5E0mlOzV8U+Mm2g
forRYZfyp51uy+9DVYLgmy9xgDw5VAZwcxnGHLqtOak/pGoBxMnPQDZSDaXo/CgyiiSUhUVFW9rc
RND59AxEnhC7l3BvcnMfhfLqlZxqPreAg4rzGrShXVt9IAYPfd+2mQVU2+YNGeIK/DKNy6x/hNkK
bVOR8MQWK32gBBDtJYLlRWjKvbFpge9zXZ58VLqyiCxbxrmJ+QTUCNCOeVAhkY0EV9Evqt7kkYvR
LVwbrTpDQ43qs2LnpbTBW4sQeIShv5Vigh4e4A56uRkqciSYDau71IR5swGIJED9TATYLDzrdLlS
P7dNLqwqxVdxr6QBMiagYnfKlVbDGs5yqRH8mYZ0TL2SW6X1ZgUF3GTRLpBWEjpAIbUa0R63Y14M
PrfIKxS8GCHKNTNO+6TBhIHgn6okVlpDRTxV3OLiEcKZz5RYusgYeEhmDK8I+e4Ef8CDMFOIt32B
SMpMhKTxljLl+ActpsVH3AUimUsxuJomRMKryBJLL1tVLXi/M1pybWwidaNfgECXcEZD+tCtMpUm
RuRnnX7Zg8q4Rfs/hD2qUkC+1yxlCtYsn2joROTrKroN0LrgQaMD4sNfiwkkCgDMyjk4t4TxaM4b
N1B8W1eC0vGoTID5s6Tergd/vSTSLAj04hNunDCcA0GWQKxTOGHrt2jYCEpoUyjhoioBxZsQ+NLj
FUN3F4gdNShtmHlexQlW0jQ9Q/eMjq2grlPTU+Jx3QNLJbgBXZcjFkMI3vsXsPGxd0aJj6utIUKi
zsBSCCs4VkjQY7+oaXvBgSuomQkXgSeH/sL1RkfIpCQz5oes/+SrkXQF9XPfVbwWQJuRo5AvMQkK
uEqnQq5UG3Ql0aavRcc11IdWNRhraAHksds60nnlzAbwjnRZn3AmCwu1BhNGE5Ub1H4iBUnFzk/R
zDHX+qz9yLW4lwxOp3bRGZ4SFPa6zYo8u29z1Idq8JZFvbFIAjS5RdCKrC/y3SWg7tCQcRkjZS/Z
cIRTA1zyCnWZDV/RXLfSVlL8j4VcdajDqhq0A0bDoqgukfliHghvNlo9qjVHZkz0o7qb/QdE8XWk
rlVtAYZ8bOKK6EGGFVTwVzz07s7L/DYV0SZI7qrqquw43kr8ACnrgpMtdMkBvx6uDvhIXHbZdNkn
vtXKORIz1TUfKfoKuG79sbEF/TJueBIZfF8DxYn4yPIyhczzXOiWIAKlV30Mldy6APedVwlvhJwu
m6HWAdQtkeYAV41bVyCoXCmslE2uAFkmCBOk7WlWiejCkQ34LZWWAKOye1ShZzd1ndQz36vUVQ7P
RjRisCaA9AL8iJu2ARYesHvQqyp0EWoK9BNUkqVYZ/ad1HveXONJCjqw1Bk1ohajZDLQDir5Z70K
Z4N4Gb2PeT1/73FRa+SSRzLk12gHuq4InJSKkRnXhDNbDbiaKvuKWdgRAye63fQoqjEQEvczG4Df
pVS17W0ONic0HwN7+R+s1+LMTsV4CQqbhE7Inu2JRs5yGexOPYRlebvMZSfv+VrhyUF5mALHO6Fp
EVvl3Fuiqm+pz4V73hIUU7KEBZx0QzJQkLmIZrVpr4SVtkRZnyU9ZiZMEoS3vzOPbxRMHepGy7FY
t8iJxJbtfeA1ZlB/VYPH9/ZDfquAUTqoI6Po7qHbgarOCQyjpYBwihahNADHE82NDR9JuffgupJT
jeSVBTcvMrIUtcYNJCupoYKOvCwjUL4QQX1/TkMp2GsLf1CAhj4R6KDeoRJQb5hQzONSk/xLihsd
uKuAmMsAIN3LS0jDQ0+4Lj21MkFp8HUTSWBafWdlvlXldFCn5rV92QYcU+eIKdE7OvCVdqPaIHvD
gZKWYJYq2i/JC4qH6tQsL7pCEkVl3gPUU28goxkmM5KAprCMAor06duv+huVcYcy1Uiy53rSCPIc
CQUBTCGSWjkym7/4EEM98bNayozJdQFFSnleqwkYCwRQgJcYava9JgPfOAXiQdFZmXt5knk29IuA
SRiokDm19fAcgrPf04v71vIclJmVKP4E1VGR55qUW6gBBbcaZdXf2UzfGvzAlNgtcqsygv25B6KA
obEaFtIHZPtrb1Ycr70QZSJ4u1gboU8UQy0BjxY9vXl78G8UhIsHBkJhJGlQ9Y9t4wO13RZpMDhn
SgcJVmQNUPuSVSgaB2ZVytn52x/5rdU6OP++5gEsQ1+oOQBj+b2Us+I8JEi5vj06+dZWOjjZatiJ
St150jzRdHgFhZ4O2UuC/9wOLve9RFMd30klkiqLIAtvwx5YMF/Y3h2jgZ3fwCHyLdbF27YWfVD4
SrUHVrSb3V8f2//hufTyycwVf/9PfP1Is44FHlK64y//fksT/O8/h7/5+jsHv7Jw6bmTuMXhL43+
BuN++dyZUzqjL6y0DMruqnJZd+0WVVy+/dOnGeIBhoEuUatS3oLmezDED/3S7jm+OdCJuxv0tsvc
v/32iLR8OczPA4P5ty8/Ot3+7bfBUv71xUC7h3lrgNjBhKstRlaE32UVDEpCBH73DzstpinENXc/
Blr2uzKkAXiiPP0cJwsf+Gwxv7UGL2b1yjq9/TtvPcHT6uyWAMfxqCXgCP87aCn4x2Oo5w8vi78/
rYr65eGfPupP9PCCBItx1NOL+u8oCJcVBTH37h+s3vM10PXfeaJhaXTy9HNcO3+uDUDI0558sitf
j+VPHAJB+F2UBZnwEgzks4dX9d/Bc1M0WSFPmx8//nM9uzBooR71/hXyO949LyiDfsKzZx/eO2pJ
kK5HoDj8g2H40Wf/gQPy1UKafhBvdwY0cItnVvi7v7C3HS8HeGYfYdp+G/3iYE+fhv6Hff37yLzu
bNuzHw7307MvR7/7dOk8++neMO4m9eWzvqzGy3mOJmYN5h5LsP/mMnCZwx79bveD7sszDTfd3357
F3suC5znFwHMwD+m8eLC+LpD3hw19Wg8GhSXy7GDgkBSNE46GnYQsD96XBdEof0wwzUwxKxHD1qx
Kt0G+4F2t8sEw5q+s30+poSjdOxUr92seoiDxxP6+aT03RMTdzbdDztMfAiSj/2QmZvQRwZf4fHk
+583wQ40sbsZHXs4g3zJsc9h0oQi8bkfaFieQXTl6GExAHPik3efWfDopF/XaD/y7nNwZRz9OU7m
nty7bOvux9qNjIv62JFnYfBAq3K04wdhrWPHtUCeLPfDDJNVJpgsMmtOCakOrPiiClJ3ZFMGObuj
Z82Cko2HVSc4qhbqemk2NteDJuKx073FsV84ycN45EGb9tiRF87D+BBqE7y+hX9wDQwaw0fP9MVG
gKd2/LDmH/+ndE+2fzkFzsdGp45McXmt3LQb7V4y9HE6di3WwcOhV0AGMPPocV3IyPujy4VIE+wy
zPdgFQY5qWNnu3G2jucUjw7bjzXYHzLFNbJxOnQbH2+HoU3p8VOOnWZkg4k8wfpunPhg0AlO8QYX
6ePjeDMMioLHr0EF6+ukY2NGpriMNrQfrGRejd/coFB67Kwh6e+O99kUhn036sFCDHLAx8726dbk
jKAonGo/3O50DP0Ljh39Gm7+dmTVBH4Cn/DG7R59N47dkfsmDH1hjp3xDVwf/4v3th9tWA5h6G1z
9OBu6npOvB9oNy6Z4Gq6QVzInJO1S9PRfhYGFOToSdMERmP8EskEe+Om2jrjaG2Ka/QW3Q/2z7xb
3wGZP3oJ/vjf9ASY8x//dYL9fHLJ/vjv9BH9y/cjP33QBGt9W6FW5WCth6adxz7ArZP2h3ZUGHDi
Ywe+814c8KFV7bHDosolClLnZO4U47c5gHHHDg68JDhwkIWhb/mx41oANcogHd2vgjLBanx64dAL
ygSb7VOQPDgPzXgXKxMsxJMNfXm+1QmshhGwk1t4RiMjKg95z2Nf37uHzh29O9RFgaKMohBN1RXI
7PLfD05eg/W+JkZegn373NITSv3zP//yzE/mB1oq/4awpokAcexBTGG2Fsx10xima79thiUcmgwd
u4k2bhsceMKDVPyxw944yCmeXA7XvLu7gjaD6wpkfj/0bgsMveOO/SQINJXu9uSmdMoD72rIKh07
uokBdugYMD3AY/sBd7NX+aERyzc/oXiW03gLsTZR6Pvw4I5dCwAA6CmmvWWLn8b/Fx7g3fPvkf7n
uYI3cg0v8hLP5///LdVguHHQj6+NKfYGLUrn5PpgW0xyMccnN05cO1s6isvUt7bbD+62BeBHF/7x
aCsPrfG+uY9/cOAlTbcVc7Arn0YajgiZ4oCfY4GZ41WjGYOSsv+gV8kFP5QruoSpTsbDDmrVb6/E
8w1rfU13vfbdZ3nA0SnZ/9UP/fzZaqoiKnzwn6YqoCKr4Docf38+n/f3j9/z3/6pp/ie3/DsKdEi
TuV/yC/A4qd4Vy9Mytj80EeY1u/8zp8iHbrLv+x333B6hrTvwWb88sg/eCTfpSWSr0h8jfe48vK4
/+S4hxHfK8jvz41oVYyOo1PCyy8zjD836DlFMcXJu1dubnFwPY9b2qoY/IKDyBc34gtL+nNz/oLm
vJyziOL4F97Sz419MZyE8YwVUdMkDXrHMtQwNEQl+gt09ec+4xJ8Mg+FR6Mdp0gSjBb4OeBnIDQB
3efFKlX/YIb9qN+EPeMcbERFg0IadDkFCdEPAdV96BYMEwFq3P6W+LnH2SBrABVRxN+jB1IFWYZi
oCArPFFRBa683E6/8EAbx/OZ+7Cf8c4EvGLyDx7oFz7oq8d5cu4i7c6GuGJ0b0NLWtdEQYIWBQGr
huhvJgj+1Y6opCrkn30TvhIA7+/4t3x9w/EZIqPnr5i8OHHP3ugPGnqzy1g1eoNTZDMWTu8grmJB
NprvwC8cn6mfn/ApOwh3psBnTwvmuCOYBSLMk8w134+yc2qFF3fHzy/AGWUHYDIRXpj3nx92VTVO
UI5mOwXStHYfnHQcu+M62n/M3rT+/HQvkoNtMAWYd4UriO3ntnthLy+1n5/qjVNtg5N3zDkEYl9e
Mb8wOHjjowtGECY4ZF+QkWHOJ1YSgAJ1AJAIEwTB792iPDGcNHq+4rge91/++ub46CbuyFIKygQH
75yeYNP9pTg5BNPkKezaAtzD9GTp7qoATm6qhy2q/wEcjY6kJPBTmGekXh5OTosXlzeCbti9oYu3
O/J8fn5bvnuoTjZVMdqZX0afYHv+z2vrxrq+t2b/62TYRC5LT24OzwEcLdCZRYDZ0JTWNeltz3F3
W74Wo/5zEG0yBFZ7L+BX8bBx8PqnCExfjSLl70M7/7o38Zr/euyLef40fw6k5ClEPva5/oQbLoa3
Mb4PJ3CN3qVAU9nIlk3Avng34ADjuQ4lucdaXgDWXlAl+4EGL2YKr9OgKOtzdvmYpct616MQkh4t
iTDBxY3JOwfhyBTMwEHZEqmS0XTFCaY7c9PEYSP/ZQpH45RhGcb5uinIWlZRHsIrgEuP3nBm7z76
47WdgqyFnkCHizA0tT/2eMwdRt3XfJ83cZgfDKbniE0f3f0kh6OnTXCiF8ED8MKDyESf4M0tUPOZ
Fm73fMLfz2I84RdvQRULl8FRHg87xTogkT1eXX0CMwxRUTBZRqYB7If9kvx6DLKEmJDDRotApuDV
nT6+MA5kCl7daenE49kOTW+PPW5nLjvYYEQQJxgWoRLYyOMgj0xxA62dsj7YDVOQvNZB6VeHrgl5
mab4+UjrJqa1Ex1OeYI1Xgew66WbIr46gB2nIKatq9ZNUHvDvP1u2OEtQ8fiY/fchsZbrMl+oN24
Q3Hn8eOmzgHfRZ7giICmXo4nOwXh7RvwPJmCl4bsWOOMbcUUVzMUEQ68HjIFFHGJXF51wEQmU/Cf
rkEWPgg2UC1//D4bTjSqO0d7Ai2eJhh4ZzVZkI55plNEHTfZQW4C2Z8JJlw7COjYdj/SLpgRplji
xt2OLw9hiiDppgnK/ikpNp7yBOb4LhrSPyPnErnK/cf8up/yBepdBam3peOw8SWJ4Oevp/uhehb7
Di03RxZDeDMv+IP+9oamuKBciIbt12G3Q6aIam5cdgjXT1ELCdDVHUqWNwfZC3mSHM4TbWHjPLrb
w0iPgNY7wWW1gqJkPVptXUcx3EvuwuFOeY6BWQO4vCv1f+27P8Rt+glW0GuZ/X8/5AsqQMwb3xna
BO/7uioOiBI7xY1jXanbP/4vih66sTX7PiLz2nb55wD0uH//LQH6zx6qkpFoGpujCa6rd7gHH5wg
HA88Aeb2jiG3N97oE3gaSEN6sbN1C390k0ywEJvOGUDC0bBTTNivDl/aBBCLAf2PcWGIOMFcIWvx
QLfjdzZFUI02FCdr5I9HnvIUTgsycGNse4qIFyxn72Q1/N/Nu+vn2wGyS/svf92NO0WOInUPbDVU
zSYZefzqdnpTx94AZ042Ng1kCt7CqkOLiv7QnKGw6fhlePKtVvRAIAPtZo8f+4m6+crYE2yMFahY
kf9ySSY412tnrClDBkHRYzcGvFeHvjgi8gSrjGgBAk8He3mKmgsgONugHjNkiDLBXYeBne7wTE8h
JXPuZuPSbKJO8OouHYbQI34tu0KmcEYvgXO+2MhTJEIuocEWZBnC62K/gXeB5KD5dux+vkFg7WQw
G/uhdiMPSqTHjnzrO8EhYgb1/QkGdsLg5UqjQnSKoQPIJOzH2S3FFB7GLWqoB7fwcHcIU1iku/7B
fWU5poCq7wO3RCHRaD2mMHUXoBbQ+uS0hKBb9nx0gr6yE+yQL+OvqtQp/GDk3BIV+uD7j/x1f+Ym
A+kw7l6zJSIZSNtHH59NsN0CjLGcotwPNuzHJ0r4t0eHhfihCrEvS3TjBxGqAEZbHmQvUP/1/af+
+iLt7gfnZAXpmPgvReR0zsmCdQc1xKgsUcQp9IpuA6jIceuBcLef+rBgqqCjG+MUr9yFKx9V+1f+
11ng0A5RTnByBVVCZ4w6qTJaJ03woTMabenJX1FnHyH4C8Y1fbqKrrJTEC5XThWwYEQUgaIwjyaH
E3h4lw4XB9wjOBjo6FA9fzVfPmMCCtQN4uNXRp7AlKydrPQPnJGnpfnudfOvg4O+1lgfCyQ+f4TB
DkD+9Pm3rC9I6Q4THX3W/if7b77Fx3jHqgdn9Pb2X/y66UGBYIDC2h0hzHDYAwRu9oPubvX9F8d8
glehP9Jo2CncpmG2KI+GHX9ywIbpTgGND3KEKNJBWfBo6CnCWtPpkGrcG8bnE5/CCTEPdscU2msz
mkAdZlw9OoVbsB/3dbHRKWIuyGUcqnBMkYVG8fwWIhbVuFT1ZV1m9Y9qxh90NJYo2wme7wkyxWV8
hn188P7IFEUfG4cNukH5gRjdFHK0QzawGMTBRv4cmaKg5BJMuZIOgg0jL0SYovDjSe9kFZRlsbOm
524djC3IFB7706esq8cx/iFMYvlAKQi2znY3/Vv6gDLe5/tRmIKXNUR4T+tjYl/S4jVjKEzBFX5a
qPsARE7I0ICQspOXfrIKLwCCKQQ7Deg+BoV/ch8ggfeqkUcly349f/06vbt58xMmoJf8P+6ubTdt
IIj+ih+J1ErFEbeXStgJJYlAqCGJ1LctcQLFsJXBiZqP6H/0O/JjPWN7K49Z2AZGTRUpDwkQszu7
OzuXM2cCvVQVtlhfgncETU8pJmhEkJkXEqb/peJWkd8SMMYR7ll7p4D2A/eQ8mMsgYrOdydMmPX0
+VccLRimAg0cjJD23yfZBAYK38ABMiAHk4g85hPIbwGvlgOmj8yoaWnRqdNdH+TGID//hG9/G6FW
zxuqB7VaRXDy8t9UoTu82gnaPadEAaUQ1feuLrvv+92z8RkbDyrHmh38oP08KuM6fvv42Ax3m5Bt
FvwOu96FZXC9X7JjbXQJxkMIqdEEDfmF7R/Ksyn+vfyScUQKF2XrW65ZuN4vzdLPyDIOndd/WL1E
FUFVZhAJ4B9yV3c6nhf73mxfOm1NAI9AFtZpNgHjabfBbuJ06W0r/G92d05k8gbXPbknV5SnnCVC
nAHSXRU0uwRVQJCoJ05KKUE8S/qJBRYlYpahjnW1Q4BEgP10An+OU6xJcB/24HxOptTeAfxi5XMq
AdvuqXhO+SKb6dzqmG/bdqm5r9xPKaAubNSIPx7+2EtEt5EjYVujLlGtRelKhLCYCVVvNw4f8ShK
eBjWrVTd0r1K0upgfYkTcg0A7RP4NdnCgb/HJYbXuwZszFNv8FLIibzAbKAWmi2OhJUfoESvGrKV
cB5I3WqrEyuBwQl0+hCtLWaMBFNNqCmsULuIwPi5vD+yaUkJdz/DERFjBXwg0vK275GoVgq1NgYf
c0MlSpbOVYIYlWUdJEh4erNvM6N8yESVQKb0UO5BJDaG7DeD4M8mySZkbidv7l9GZItbnDq8bkDy
JMhHA+QqE4v0207P1H3NFGPPEGm0S8le+EMGSWjLCt2bwHWJ0DhDQEhwLvUjlA0VIsrmMJicIDwV
m9fYkQAbhtlw+1s/ff1YMq7M82gD1yXityZKCJwntIaXETJ6Y0S7Z2gJxk0YiXqucz1F4Sc0eXet
Y06MJoEwomojymh9jqI7JioJR+ICqfavCL/xBwucjXCaAGGE/J7l7NXd1QvuwzdS8eIHmptsCl2C
kHygqMVQJSqJtsZGTvvv/WH06IUqtlQdSZRiDWeVZJFEIda1WoLOmpvpEvHfIYTMnypxo5CAv0RA
g3JWEPQlPnzxRrP1BHF7q9EGIlSBL1DfARSgKWy2LazLAGDiaj8nAYUO+2wFYIodzrrJg/zyxG0e
Cu9HMRLO77zuCgmnFdqb51k00jRQkLfKC9PllNn/4Kc9fFHGeg6fj+1UX8JEHwNkzUcrAZAfp6gE
rgxWYGfeYHlhx5KN00vXADMaudK1DYpe8+f+mvEGpprltvAlrPANx9CXgKoBFoni/mLMzExCDZxI
cQ1BrSmdbjSOkTIJvYHsT6sFBuEG6ko/AH3nJhZ4vUCEjcv50EBEeTa07XYDwsqfZokYk01xfKB4
+iSGufzxNwAAAP//</cx:binary>
              </cx:geoCache>
            </cx:geography>
          </cx:layoutPr>
          <cx:valueColors>
            <cx:minColor>
              <a:srgbClr val="FF0000"/>
            </cx:minColor>
            <cx:maxColor>
              <a:srgbClr val="0070C0"/>
            </cx:maxColor>
          </cx:valueColors>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_xlchart.v5.4</cx:f>
        <cx:nf dir="row">_xlchart.v5.3</cx:nf>
      </cx:strDim>
      <cx:numDim type="colorVal">
        <cx:f dir="row">_xlchart.v5.5</cx:f>
      </cx:numDim>
    </cx:data>
  </cx:chartData>
  <cx:chart>
    <cx:title pos="t" align="ctr" overlay="0">
      <cx:tx>
        <cx:rich>
          <a:bodyPr spcFirstLastPara="1" vertOverflow="ellipsis" horzOverflow="overflow" wrap="square" lIns="0" tIns="0" rIns="0" bIns="0" anchor="ctr" anchorCtr="1"/>
          <a:lstStyle/>
          <a:p>
            <a:pPr algn="ctr" rtl="0">
              <a:defRPr>
                <a:latin typeface="+mn-lt"/>
              </a:defRPr>
            </a:pPr>
            <a:r>
              <a:rPr lang="en-US" sz="1400" b="1" i="0" u="none" strike="noStrike" baseline="0">
                <a:solidFill>
                  <a:sysClr val="window" lastClr="FFFFFF">
                    <a:lumMod val="95000"/>
                  </a:sysClr>
                </a:solidFill>
                <a:latin typeface="+mn-lt"/>
              </a:rPr>
              <a:t>Sales Map</a:t>
            </a:r>
            <a:endParaRPr lang="en-US" sz="1400" b="0" i="0" u="none" strike="noStrike" baseline="0">
              <a:solidFill>
                <a:sysClr val="window" lastClr="FFFFFF">
                  <a:lumMod val="95000"/>
                </a:sysClr>
              </a:solidFill>
              <a:latin typeface="+mn-lt"/>
            </a:endParaRPr>
          </a:p>
        </cx:rich>
      </cx:tx>
    </cx:title>
    <cx:plotArea>
      <cx:plotAreaRegion>
        <cx:plotSurface>
          <cx:spPr>
            <a:ln>
              <a:solidFill>
                <a:schemeClr val="bg2">
                  <a:lumMod val="25000"/>
                  <a:alpha val="97000"/>
                </a:schemeClr>
              </a:solidFill>
            </a:ln>
          </cx:spPr>
        </cx:plotSurface>
        <cx:series layoutId="regionMap" uniqueId="{03683C54-1ECC-411D-B419-D1A6192B4A00}">
          <cx:dataId val="0"/>
          <cx:layoutPr>
            <cx:geography viewedRegionType="dataOnly" cultureLanguage="en-US" cultureRegion="IN" attribution="Powered by Bing">
              <cx:geoCache provider="{E9337A44-BEBE-4D9F-B70C-5C5E7DAFC167}">
                <cx:binary>xHzbctw4su2vdPTzoZsACAKYmNkRh6yLpCrZluSL3C8MjS0TvIIkAILk158su3u2miMWT9SeiO2X
jiZVSCAz18pEIsG/fx3+9rV8fup+Gaqy1n/7OvzjV2lM87ffftNf5XP1pN9U2ddOafXdvPmqqt/U
9+/Z1+ffvnVPLqvT37CPgt++yqfOPA+//tffYbT0WR3V1yeTqfrOPnfj/bO2pdFn3r366pevytbm
9PMURvrHr1H3NGXlr7881yYz44exef7Hr3/5k19/+W0+0L8J/aWEeRn7DX7rIf8N+fHPx7/+Uqo6
/fMFJW+wf/rHwh//Ob3/KfXtUwW/XJ/Jj3k8ffvWPWv9yx///e/f/WXW//040yr+ueRYnSYY3f9Y
0W9/Vel//X32ANY4e/JC63OFrL2aKz1+qp++Pf25/P+50kP8hrIAI4R+athHf1W9CN+EPhPIR3+o
nvwp+6fq1+fzuur//N1M9X8+nqs+/r//+6r/WGfm+dsvD+bJPOs/tfA/twARb6hPaBgyIn78YzML
iDc+4sTHAv18H/4p+6cF/r+n9bohZj+f2WP2dm6Wjw//+2a5rr9l/0FAYPyGUEyRH9C/2IGJNyQk
Iach+slB8PolB61O43X1//Gzmdr/eDpX9/Xb/31131ut/5P6DtEbcH0fh/SvpC/A7QVoO0D0p76B
mF7qe30eryv8z9/NNP7n47nK7z/+J1S+HA/+FRA3T+Zp+yOSvggJ59/+WCAE99lP/1DTq8z0U4PX
3/7xK/aByf8Vn09DnFHvv37w/KTNKVKH4k1IQywoYwAKhsSvv7jn0ysELwJOwWYEOE0QAmxVq87I
f/zK0Ruwpw/IIsxH6MePtLKnVwF6g3joU+4HQQA/FMG/Mpf3qhxTVf9LE3/8/y+1rd6rrDYaZILn
ND//7DRRD6OABWEYch+ef326h6zo9Ff/x/JO54UO8mPguE2Trco6rIOtLfy0/JykA/Y2eSjZE6r6
NisixUTn9bGeAh2Yu7KuSfnPdKAuPOomKIevL/T3yqyC1yfFQFUvJzWQ0oSKNfWxDLviC/U7/LEc
1PvzgwP5vLZixv86eNhhOWDlqmOpbac3aTqImEjUoU2ug2R3XsjSCiBAvVyB8niC9Yiro6xQlUat
NF670a5NgJb/5WGvaAhc49VFnJ6/MFvFbF2PdVEdNbfVVpbptM/EdNcG5XiH23ZFVUtSTip8IaXv
WJ5PrqqOaYqL+1LhOz+l9gYNdRA3vfpwfi1LBjnp8IWUWjlFJuC6Y55n1t94uCHZVeJIn0aSatZt
zotZWgxg+aWYLhP+1DpZHks81uiBodqv9glmGFVxNoR+HbEm9HIVnRe3hCx2QtyLZWnqdXUqVXLs
dRoGXRzqaar2Jgmt9y6Xbe4FG6ERV9V+JLqS1/DXYRnsmJeMw61Hp8CMGz/sx2CjrO0ouz0/ryU1
QIx4OS3UCRb0gyqOqtJva78TMXKNv7HpMMa89uWKtk/Ge4VX2IxXysnXWcpLfvBG+dmhDEdpCLLO
r2Fh8HDGDwkbVRoEfXHEMqCbzBXFrSgvxW44I4hy0LhFieQHqqcxNpTXeVR6KPj9/OQX3D2cUYPP
EtkrlpOjxoy2X4k0o8q3JEdFts1F3fbmQi3NOMI0IvOrsc2PsuiLPjKJrJpNTRq/XXHxJTPM6AEP
fChR4/IjY2XZbDhrjLfxyYBXFrDgquFJ7gsE1XUSJAg17CA08EKlMrohxntMsUhuJXNfLrPHjBcq
nBW2do4d6rBRm2Bs202SNc0mK+tsRVEn074ChnBGBU1i8i4jqDyKsqMRafsPwvTNY5Fat1GN2mE1
ZM2KrCWjzPDty6YgNR3KY+PVei9UkT7WaZ/enFfWkklmsG4wafrU+uWxJqm/9QadxX6AWZyqMI36
dKx25+UsgITOEN6jdFKJ6tkBBzKIAqqLfcKI3bLSZsfzIhYURWcwNyFlpeej+ihqlz+4wJPvbF88
XDb4DOQDS3ROKj4cUpQNn4JqYuoK8YTy6/PjoyUFzcCNqdG+Pwh5NE3jcRbjJFThzpOTcB86xnJD
tgq3HvogHUnN96LX3P+iJ8WGOCyNxQ9dSwIeRJnnh/xLVnoC4ys7dBN6L0Ja23p/fqJL85xxBE0y
XHKv9Q8e198Hv0kfPBM8MpNPFwqYkYQoij7xcIgOQ+GhY49Lt88LhO6L0ksv9JQZQ4ixlgnLO3wY
K6KvO4+2v/MCdysLWPLDGTlMDhc1crU5Et+QSLaj90inNqtW+ODkzq9wD53xQRsmLTcBK4+e1yOa
xElS8cREo0xIE0m/TvonMZbF8A1T4gdT5PKyHfn2vPUX6ILO6EJ0oac9XNqjM34TKcvT56YRd0Sz
9L4NZX51kZhgxhZEK9hUJZU9NnmXxGGPqoiHk7lui/aL15lkJR4tWCqYMQZsSlLp+1V/cFOe2+uW
+Q1tI0oxrumFIma84U1dO4RllxxgpzjGiofdfZWwTq44w9IKZqwRKNcN3PPEIR+yPtw6z4b9rnJJ
ebjMEDO0j9ik1hQ5+LLhqfnUoqCUe4n7kLMtdTWvn5Qz2KEVuy+QSzDDvgttogbX94cq182HyaPj
sU0ydJeVlVgh8gUPDmbY554ZwtZvp0MgrB8PFPcxhG67qbPmbqS5XCGBpZXMSEBSyMHrLshum7b6
6NngA09Ut+lT/8LdTzCjgSmrxspXaX7bZ9lnXoYbQpspohns5Fyn+e68/Zf8a4b3RBlP2iqVx3wI
9RF1WN2wzq/XcpsTCl7hMjLDeSqB6knn+ffFNHzkdVVvnEy+WdJ6cVLXkB1ObnN+Ieg049dEzbDu
cCuTtFb5bZn5n4KCRbZ7m7FURQHvdUQq9gkVJAoHoaLW8nwFnwveRmbwr/KpLnBayqMqExrZ3OA4
EdrFYzNcDRmeLjPTqeD0MrFuG29q87DE9341lO911cjPTOT+CioXnIDMSKB0adoRR+SxqEev3GBc
ZM2eDdisaWlJwOn5i31BStKWGJqRg/JE/Tvua9BQl3r4y3nbLxlhBnkpmZzaScqjlZW3R0VPIjGa
bG8sSbdOqcuYhcwgn4jOnzxSy9uq74LNODTvaJZWG8YLE/ctK1c8eUlZM+DnQhpGQlXccqnLvclJ
9nmEzHqFt5Z0NQO8pAPrUp6ktxAQRZzV5UEh4e1cmH6pLGPxRRbBM9x3knu1yIg6lr1l4gbsQqb9
MJYgeBeQSuQymmD/HHQru5wFneEZ+PEw6aANUHrbO4Fj4jg6lFChvQx9eAZyzlCeEon9e5t2w5Mv
RIZiWTCorl6mrRm6eYCrJEQN2ASyothPis+4yMND3VSPJg/Rik0WIhaeoVzyhgnIg9JbSOrk3hIf
bVOpgzhHo9qeXwg+Ie4VEsYzoA9lVpCpHIJDnShBoIBqC6ynbemoGNmVNoNSY0QRKezvQ6prfRUk
OVRAb2qtWZPG3ZR7dM/DomyzSAjeORdNsuJZu8l5OZKtnVzLnnyn3fiOtTQkN6Iqi/JzmTvf3jCo
4AkWJdQECEcjx3X2LWlqy38eOf088n7/cx0va+8L2EGz1aEStlujDzzpesc3BjW3fjqUm46oZOtl
XFzmbuik3BdsqW3d2ZQWzb22WR2phA0PzKH003kbLUDlR/Xzxegt0onISl/d46BXR57XfFuhwK54
wAlwrzgAmpFXUg+6772AH6TI67TejJ7Q9JqQ2hXfK8eo/DLQMmVqP+W0ZuNGUtU7tyL8xC6vCP/h
lS+WVgSE9zjsy9u2V59wV94XfhKPnu1vgtI8lsTfM2uGqE70Wnp+ws5rEmchwZGchd6YpbfK9z5m
ekw3mEgWi7ZpVta0JGGm0CLUdVg64R1tMk6xs16+STyd7/NusishYUlts5AQWB0MVTOWt9qg72Ht
0shvvMi61kVBSkl8UpwJ3RjVHg1XyGjJC2cBwgkolGdN4h2DzpT3wUBQH/XMqsu2NWgeDwoaZEKm
6e0YpmqfeOx94TVQJqwUj8vTCs9jacE4aBYYnJy6KUEyO7pGddWjkKTo34o8Va2MhzZNen9F0BKs
5hEC7A4HLml1e8qjbYreJWlfbwtk7/QgPg09FB/E6cn5ZZ2m/4pX/yhhvcBR27jKlRP1jqqRxSZs
DY0rCvb3c+7HPpQd4q4Zn87LWnKEmfMV+UQYyafmnlMt7yywExQ5En+4Oj/8goX8mZ8VHkOKNG1z
n8DG+RrDuU0dNzqvoqFLLnUDf+ZthSNUSailH9hIyiCu+qBQe7+SpYx0keRkc34tC6ry596W6ImK
MgRVFQqqz6pP1bWuafZw2fAzH8NYF0VRNt19wBm/DnlgirixeBxXfHjBq/yTiV54VUoDhcYSDYd+
wnwzcctjSugYW2uzqLLBlxoC//78WpbMflLhC1lBDkW0dKTtfSVqb3fCvozIkObXQ9Czr5fJmIXp
qqWqCwOSHaceahgfkEh4cTqDwBySltqAu52Xs2T2WYxJCBMZOG53n3l43PqeT9q4ySudrlDxkq5m
EWaE4qItcTFBzjZSOPgWJi7qXsewcy9WPHdJxAzkmEoHmZOw9+OY4EPFkuT3wozkppNA0ivu9bqa
qJghPbODpB1D+r7i07hRrPcOTVF5KznZ685LxQzifqA8M6Y6vBmE40WxARd2bex1oUB1pE1Kk2uW
VeGkN20X+ur5vOl/7O//nYnp/FRlkEGm4VAwv6nD2gzPDU/stOcqwdPDgKBSG7W9HzIceSztRB+1
icz7LDZD44KnKjCYlVGetF5w11fI9Z8m2ecc4OCLtohcPQ5ObfKpRWFxXcBZkB+XrUpLHk9c8vFu
nIgM3nWdy3ANANUey2PZ1FUZbpNMl+lb1NcI/9PRou+3U9gNXv3FeqNt6Fc1JrKNbaLhoKNuoJiI
NiiFLPMR56FVj5Nt0tzFGQq7/qbo6rC/qPBP6YzDwgKrVlcovMMeRMudCJjbQ2UDtyuOfBrnNXuc
HPwFr3gUQuBoqu6QZF0Z1lENJ8LBjoyYiyJqzYjSLibQCFm9P+8AJ+d9RZ6YUX7mlXIYsoneTd4g
7bBDbiyNi8qcMXkqcniJaDfYgwBqr/SQcZrFzTQN7B2FhC6sLtOqmGm1cgVPprSEvHoIJJS3Lbvi
jKaX6VTMdKrCYTJjyIvbDEC2GzHb8V6ONznk7n3vPp5X5BJ+T6zxwnBZ2CVeMihYQtXjOK06uVdw
eBin/vh9AJE184KVlGPJZrO4ELDaNKqBXYjyeRgnVXNjFaQaqoDk6SQKj+WXaZB11CfT9/OrW+K+
WYhQpIVWr8l5h4TDMfu1Qj3Hn0nLgnolBp1s8ZofzmJEDX3VJhhHeuw918eqgF6OXZGMfh41lvRo
hcKXjDQLE7ofjWv7QB5pUmTCRn7HAc033Ahqd6LPqf/sppHLYRekjnhrkePH5vSV1fFZ6IDclqZF
N+pjKmrFzKZQLaVy52WE821WFZbcSOisQnaL/NTZ4u3UqdzmUGFus/KRMqzpBg26TsWKCy2om8+j
DSqnDCW2OUqU+y7Ke2n2VRcONMqHhu/POw1aIDM+IxfocoLaaO3Eoat6KKBdMR629qGQbRM8KmFD
o+JQTkEJ9ZvA2LCJTJkHo41aH3Jpe43HIUwexqYf6FU1Tn7b7cekaYrHoaiLxkSh3yG+nUbFjb87
P+UFvczbMiQPhmHUBB1cGSB0wGEoRaT5mLUPeV+wfkXMgmLCmbcbAa3qZZqIQ9CKPnay+chz82HK
ZRdjf63hYEnIzNkpggJFOk3mMPI+CD9hR6osi1JXTfWXXNaCbANXkLxdyfIWsMVP03hJgHpMRN/W
0zuII4UKbkzR9aSOVQldRsVNGni8lJu2h01mEHc64HqtFLxAh/xkyxeCZepRLmWVHk07+EO9kzkH
NEPcgpzAa2Xtfw9Yzrts12DELGRu2FTJvmw5H9sVOC16+oz9624qDK2FPWTE5v0jrUbdu4g2GBCw
Iwkesusgb8ykj65M8eBFWmZ5fqNt3zUfRZjD0UU0mh76qqNT1+33TFs3fINW+qrJtsXIfBJl1YBW
iXCBz/kshLiRtMYRIu8LPY5TNHZyUFEoVHhZQOezeJF6xLZNJ4oHjSdxLKCfsNzWSupkcx6nP+q9
rzHqDEFZwRKVTYge/MC1tdsQ51JPQb9RW6c3Y+Cb5AidlCl2h6l0Jm+jQoRDV2wbUnoGOg+T1HC3
xSipJy/qx1r4aJ9oh/wqTmxWTrEO89qWGw4BQ3zsrAhtCkeLTS6ryHMigeCBsZfTvR6soOaqDxNW
V3FZ6ir34qII/OzL+aUumIrOSNRnJYClyMK7bPTT22xkGdrX1qJyhYsWxp+3e7eSk6HEU3iEneaI
N0VIk2Db98atZJgLlDrv3LbtQEQms/IhzVLaRD60on2C7jPros4v7Eo5boF85h3crqwnXoOWjtan
2UaNHY8KauqYqGHcYd6+hTLnsEJ0p/b813IVNrMIxbLWCk4fjlNVB4TuqM2MeZ/g0GJ+rXXXj96W
Yyhqmv3IaAMtxdlYB9+MaSt8a4ahYf90LoNCS1Qyr/DrTZ/7QvLYr3iKPg25c3SIQiVzaKwe08x5
xdu6JORZmcxKunKgtRAdgll08BnlWZN5+bG2+ePQYH87laGKXQKHaXSYri9yXjYLCiqrhJ0MyR9s
4rJkY9uedgc2AIJWMrqFZbAZ+Y+QNOlQZ9mRpirYKqY/1wN4wGSDBwVJ1IrJFzDCTs9fhBhoCdQl
qqyAlrWg2HdN3pCY5RqttUYvrWJGx6ngyoxQTz6aZPBiFiZ3fArQdcqLa4K6tQj94xjpFdKc95+n
pJvKtJggr2mqwA27BLc1VN6Vx8TvddBndbhxw2A12nVVM9UfhR4z2JK3mZyg0IyYE+XHCupedbNN
s8HzTTQx3LK4Mn7ur6h6gS7mDR0hyBc2L5L7thJlXCV9tvGnim9VMU0rPnNKcl9RA5klv4EPjQFp
p81Bpq0t0Kb1UsS/VrSSgkLMFqK/suFYjxCLQ15/soHiUIO5DBCzuJXbVOuC1eMxR5TsfJ6IMuJo
dJ/OD7/EgzNUF5JBno2m4eiNo3gHjaAPPemfO9RNu2pKVMzIWkvHgsvOG+6zpsJCi1oew26chkgN
lS33tCxqOFEkkO6TqwnVjRxW9LbgFvMO/EEqizIP6iKdhwmNycBQERdpwbuYKSgwrYhZ0N+/deKn
QzEmtWTQpCuHKYCVwPbi25hpBqd6QuRqvObQiOzuejTpUq74/AK9hCcdv6CXsE0COJUY5X0mEr/7
nHW6k/dBp4bLsrFwRpKV5QZSXthu1FJ2DzQhw0fYGnw473JLlplxY9UmbalbHzZ5zBv3YaavoblU
PVgFm5nzEhbwGs7YcRxDbaqxqQ5eWKvklijLmiepvdYOUS5Qg24gzAjZR7JPefC5lkIgt+IQr7s5
HEz81TS2rUfe5W341rHSRBjar7apy0xEQvdRNJStiFm4GkTnrecFNJaNlhbtwfMTbqoowI2a3gVd
SiZok2waOUYKKqzDU2FC3shIhigM3nZjqbMrjGEn/3HkmTf+nuRUBmZ7XvELpqUz07LKT5XyAnO0
uW6hT7ho6WOalG0ZoV7mm/NCToO9wsZ0bt0GTThLm+7AZdtvG0jSv/qYrGWf5MR8rw2PZwZMJiio
p7w7TjUtqIuk5Vn2NuTQ/HhbQNFlzGLMREGOPu8ZwRvPEb8cIs/jjYX+CF7Vj3roke8eoQvXBkHs
1X5SQzKu/MxCCULUwRaKs7aJbUvhYhbThFznthgqHUEiVQ23qjIeFMOha3B4qHrmT3LnEgmVQh10
nRliHDRFEBVyyHEOJ+AayuHbKTNQMIxG3BE+rVhzQdHBzJXDPvQ6NxX6OIoWPRgMaRNc7yro14vs
GMxILOcNdEe0rjvSDn02Ta3fThTafi8b/OShLxiy1hYFVE78JmPe9DmRcPEwmvo8DFbwt+Dp87Zh
JNnoNyRJD0M1pvV72ouWVxs/LXIWnxo/y6fL1jFzdn9UQzIkuYJ+cVeEMVi+C99Pgstu5S7f0kJm
7g4HxV1TwUdBjmHTpiSqmMmyuPJQBrVugdha08iSL83SmIDDJWEvsck9pGq53kJBr6yvCEd47a7k
q+sgZF5A0AnlrcSy3w5+9rtlxSOctmxIINe66l8N9DD+bAHCKyEp8pCDyqN7BjKY9tWIg7hkjG55
MX0YNV1Lu1/VFYia5WQW4VxrEZotXPraOmb3cDVhxW0Xhp7vrQuvnchEYRU4UNHQFFGQvzvvqK/G
PULmG+opbIlUsIXeZsXDMB39cYC7sLtibfe5NPEZF3mlMjXlMPwwOBJDC9ewG6yU28smP6OiMnOi
qaH2A9FEbUx2j+RnMaUbelHIAuWcnPYFGzVw66NhUNTaSpI8yJa+88LP52e+pJfT8xcjs1xhC0XD
fss5E5uGVDiyHjK786MvOD2bsU8BbugKBfPWOtxbXO7hiGNvINrhfNqQFq2of2kRMw7qXApd6xLE
IO+d9tOoyteysQVWYDPU5jjFqAxzuxVeEqV960fQD7grG/3tvIKWZj6DajGUcNfmx8zRRucH5VYU
vzDufLMEidTQDNNkt9LvN+1oGjhWT4r4/KQXrDrfGrncyoJL6HEs1GFoOZzgvJdNF1uqIzmsVIuW
ZJyev/BLlJ1K63llt31zC0dWHU13pt5PSRcFwdq1tAXjzndBAW+J6HhtoQeX3jsCHUKJjkThysvI
cr4LKjNVlV7rmS1TKDJDeTVx8v68CZamfrL7C/VUcIvK6QKmzuESin+o0rd1vxLQl1xnhlk6YYu1
A80P3oeRfMLo4/kpv1rEhK7vGUihTJC1OC0ASsPb1t63/L1MmyjQbYSCt3X1ObF6Re9LypmB1gi4
PUg0+Kc/XY/B56B7hCbuC8eeAbaxYT6Kk3aq6XdRIoiB3xq7lhS+uu88fU/lr1ZtnMxFmYBVu/pd
ix4T+r5jXzT5TuHaF1trfVgItPONn/Tg9nTVKEBW6u89PGyh12PT2mrXdsPjeVMvGGB+gmCrriFB
Orpt397x5Jnrq+zCNGHeDpOaLEihSQcwGyYfS9Pco5JFKXUbvxFfLpv9aVUvsCUT3hdQaLdbY7oo
re6b8XrMLyofg4lnwM3guqamKLPbFBrUsfmmiHwIerHzSn532fRn+J10zwwpIPML/f5Wj/aRG++u
JtllxHz6/NNL7ahyUpksAQDO66/GQO6o/lZx72oybKvGan/ZImYQdh3pFQpACsbdLStRbFyzq3N0
f374BY6b3wkeSZH2nE9uS6GiDrfptg6vVe4X4DW/B9y0zFLPLy20Mt/12mxVCvl9MMWmKlZi+wK6
5leAc9F4/tADurq+3UH3yNbVaRyatb7ABZ6e79qtYeGUdqCbshoOcO0plrSJe1nGUg9bmxSRyceI
dRfdDSPk33bxsFFEKYcMy4fj7JgPTO0ml7uVbfwCo54+DvfSW6HJvKq82iu+Qi7RRtDs5uJCi1tX
mMeGkuuBuWzThGwlKi8kLfNN/SQDJWrrmy0V71pviILRvyrNDs7sYibo5iLf/bfbwHC5RNg0hSDh
tzjyeQBFFVastc4uICOYwTtzfTYKPoHf4uwrbPbeu2ztPuvS0DNMQ6neVXB54cSrLmqd3UCpcSUj
XRp6FpWZhX5P1TUwtPS30IF9zW2yctC7gLb58VBWpVD60dxsoXT23ZbqM0J027h+5QLW0vAnx30R
bGiViBQaD+1Wq0+sHTZs2idrX/lZ0Mr8Ji9vWeP3k7Tb3MIxE1T3hoGvpEFLQ5/Y78W0E0ctLwbf
bQmbtsqH9jV10dkEfFd2BtkA+g28jpwiZOW9Jcl0W3RmJbVd4GZyWs2LWTOIW41fgrIlPtbZHhse
Jf77mq0F9yVjzkLvMNLMwcVmszUJglu0ZrJxi5w+XQL0t+fRvyRihs9emHHUHdR2OopNVIZlVMLJ
fsRxtqKjBQ4jM5T6PaASa1C/UHdOxPApwYjoexncecnaFbMlM8zQmo1t6vwQaDJFaYyReOSV/Gbz
MoeLE83KMhb0NL+uawtT0VyDqRvaRaLqosxcQRfFZVaYX84VhFedtoAsOalNMeZxMh3aVQ5emvts
7+vgI0Nt54MbtV1wVSbiPXTd3mBsP513oQXs4hl284SO0MAOpTA4QI0bYTfWazaXDX1a0QuA9aPq
4RgDUhMoQAj/o+f744dWDV6xUiRcCOfzy7isTeAEpoDohAZbRqrZ95Z852rcQeW22Iwd3mahWDuM
ev37C4TML18GOue6pJBJGyWh4vy1SPCWt2nkTTk0qsPlQQO96Vht4Uzj+rz+FpCBZ+g2GOUMbpVA
7u5+r5IxnroyTkJomPh4fvwl08/A3ZiuMTnD2XNQNPaQwn2ia43g4sT50ReoA89wDZYZfLiPDX6b
BDfwWatd1rS7FC5Bl3AkEBYrm8sFH/jRJPXCx7CkhUpDZrY1fJ7xAB93uvdFOWzwqN73WYC22IP+
4nKgZmVVCzqbX7x0NhfEVycvCMIn3MsdnD1/Pq+wpaFnQIevnOIedwiIkHeH0KT/NJwkF057hnIz
GNrZUz2dTiHcfho3hWdXhl7YIcwvU8IHgfpQjLT+5pvsyrdf667fwtcprqD1en/qYYAsaYMdXknA
lqSdlPfC3mUB37LVHmCCdmJHyDs4HCDQo8rgk6babsN6gHuiV+ftseRas/idek1WZzmIGquDDL67
8n2YfrLtBxLckYsaVQmZX1bn8MU3U9iw+qYCiWJnx3I7Vf73yxYwwzeltYFmZDiO94PxBtsiavgU
JROPdeoD1dNYmmol5V6gqh+k+cIsWQXNED6HIlulkicM2eW7Ux/XBlGox0w0zFcYa0HM/LYryXsR
ZL3tt0j8P86upDlSndn+IiKEEEJsKWpw2T3Y5R43RI8gQAIh5l//TnW8hS+fMREVd9PXC1QIKZXK
PENz8mf3js7kg0/VoSyS729P2toQ19Xw4k1KZVxIvE/6NwDVNkqb4rkO+7/ECw8N9TcC+7/M4H9Q
AZ63ZLpCQIJwr7IDcJpDVLPfheNH2UCiXvzpUz8aexOhZbfTqBTPtfdUdY86/SB4EqFIekQ3MR6c
PzrvYmBy97qBFIDYM5Ptld/GgnpQTPsS9CzyM/Io1U0yrfjN1wl7MTEhbdKSthNyzUTdW99/mPQn
3qkY+t9/b5v6Rb6gvNIbQNRAVy4FvDiXaFFMXpDcDZrxXahD/vm2cRYxRHhuMYVhjY090hgmG1E6
awcTXUYeI1uIsZVofhXqfjldtV91aq4xSO2DTilN9jOBwNlGzL3OyGvrh/734dkAFQOSTf2eDOSv
Fzyzen7K2nD/9vysPX0RN1pDgIWZ8fTK7aBETAb3nLZzFeVew+PbhlgkB6xzC5KlY79PHHIEOv+o
kvzUp8lN92i65MrOdtQotg793koeuVN7TkmxI53eqHq+PkF0SZZ1NUdhvsQEWZhuRJ7Inag24W82
t1ucwdePObrkRUKlyoLI4fZ72hyyoALgMPnQtd/8/C4J0oNPTtzfqqGvDbXY12nVm1aVDDG1dmLR
TMfG6I+h1z93MxomiflVmuAhzPzDLV8e4vP/Xbo1jG8AcuQ9KqLF3kkI4CE0PBiv28Kyvb7xKFTo
/7Pxwqae3SqnYOx2ofnUi4qHT1D3MOrr2y9wnZf/3Xs0XGzs2Ql9v83SYR9CRBWFserQjuFp7tHy
BE9144RYW2GLDV5k82zGECust+fKuxfO96n7+Pbv/wexf+0FFtsbNjJoFTI8e34oY7mX0d3z+FA/
p/fmmB3ULv305L0nH9zzft7r3V8SXS7NsThk0QX/LOJT8v5UvgMZJfKirSLz61cFGi6iwUxnN+ta
gl8UnLtyhML1vfYOJgSFyWwc6yurYkmBHK2Qacrx0qZ099wpz5PtbopldElmtK4uC1/h1xOUrE0/
7cE32Skmb3z84lrAwt5LugI5T8a/1+XfUj+N9tvbS2FllS05c6QeqR5o2+8nEoAMdmI6REM93djp
a1O+2OncV9XUlpP81U2Fiq6i1lEfOhs/fe3h17+/yEYAQk0cScHLp00CPCx0PDL3pEDxIhvbZG1u
Fjtw5kCP47Y37M1O3ondFmRq7bGLzZc6M4DbvRzQTz/Ivo9c0G/kxk9+/cJCl0ivKm+gyChs9muw
HDmjPPHEjy2yVirKbxUInppt3MJW3mIJ/BJdI8ssS3rcuyTtotbxnOKvyYzx9qoetkPV66F22T0b
/NwbWh+lr14Af8xNPKW3dTbokoFoRFKHQs49Stbkim3GzaUoft2wrbi/FDhmVocDrbv2QZeZ/BSA
A7pjfVLLyO+a+pbNhTEWITPkUJSefNrcA+w+Or8riqDzg9et+f32O7wakrm/nPreI/nYZM50D/GU
QbxzukDbjzCNyRIe1ZA8I/sK1hQmylXvOip+e9BXNzUGXdy9WjAee6V9eJRUBcRIommivX3I5JSa
y9sjvLpwub9sghhnyNMsLMVTMc0F7sFOeGIGek9OVZjjbUNc84YXkSnhnBXcEeGTSeb+TPwgO/8j
D2Vuv9VVXnuL699fDIFWiAaBiAUgbFh/V4Swg+Bl5e9g1nCboqm/bI5wNbICilzFA7jb3cccBdZ2
53SD2hLOXXuFRRYlHcfafBTBU1I2+S6dEwhvsZFHyAK2ZunVcIhvvYjgKuunFLJr1X1Q2fDS9l0o
f5FKNOTgtK2T/mVjks2/5savIG+H26Uf3bYAFiEedcjGdD2hZxgTBedpoPSxDqfsrtUQsHh7iJXd
+Y9t8GIBKJ42aPq3+uwG3ribdB+XhpZxgALSzksHAGVv9Ozwl62TgsyJk2KtPVLWOn+qshk+0R6x
7O0XWVkGy9YJHyGtk/utemj8MM8veaG090WqhNjTNLdZubWc/ynW/U/SC+ueRRYFIL2CiMhc3LcN
l/pP3xWDuE8RzZJD0kLT86PvDBl1D3quXZrhWOZO/1kn6OF/8BMtmzkqBm7yj6KVKb8b87YY/pop
T2voi9Zl1b3LmxBaeTFotcTwjXvmSjxclokYlAykKVl+Xzh5OR+nkGfPULc0+rZ4u+z92KkmddsG
7ImwniZ3hQWROEorEmwNsPZ5F4GK8NZrFeiZTx0bpvF5IkaHxxSgWbHPi8r//PYiWpmmZR/IZF1a
lAjjjxJ6Tw8TaoOPGqDc207aZd+Hi5kaMdcppESzRn3ppjwgR0JlcxM6F0tzEaeI2wW5aQb6pECz
zvfwXAr5AeqxWzXmNcI4XQQkyOvnPvPz4L6d8549tllH+LwvLBdezD2UUXcDG4cxQ3uai3vmFFNv
jxUUcTQWg+dcuYdJn0I2TTQz/yH15AFiVPsJYtBnA41jGHzUVYB8PHLLlgBcmRFFgo99VjFImbz9
jVdW0rL6SBrl12Z0h3M7yNHLdpoX6MREEPfvkWK1kvobreKVxbRU8SOhY4Vl9XQvuOR2HxA4ysUw
POh2N73Isi022bLrIRCXXlQROu+YCOX7VFiAUlk2beSfK6fDsidWj17gNGma3feBsrsiydIj4eNw
9kyF1szYNbsBidVt77NsiLF5wn+9dM8MNe27sZ1dL4KZ13hWjCRbvNiVr7/UIYVuDxlU4xQXo01h
I6p79BWs72VDFACivMX6Wfn2/+RVXhyr40SzNmfaObuIty7kQFUHKE5IAAR/++Nfc8BXTqFlr6wi
eQksUu6cywZop9p3/4BmZM5NCDRFpqot5Mka034p5AysZ934U0vu0zasfKjaTeBRnoqiC9wHSuUc
ngoC97k0GqqiyNwoqbnA7u2qmvLYqRz0nXdZXye5jsYQrlq7unL5VMQ+OINeeblpMsj1K7yY7bRv
ks7Tbn3ppA/IYgG7HyVEuyMi70+wCrsJ2M/9ZSW+hVoTXEyS/hxSUfNDnqVh+FUPDHd7NuflliTv
2hr1/vs63IfYI8ywy0uiMiljBT7niZQogcR5ATW2t+fsX1HptRW0OCxq67opdWR9DmCrFQpIeDDf
fbK8ChsVDanP5c+qTeV0CKpMmRytv7xGCZxRW6URTbs5/0qhWzUcZiB3+zQGo8UOceYUrlCR68hk
3o9m6qb2QeFyMbYRIXKoP861kF15YiyzeXLOITar//pGJiLuS9hf/IBQAcVlehJMZ/yQSlEDQZ56
Q/qpZJ1ygc02okyOTgC1nMeRBQ4QpGHf+uYgYATl02Pbq2H4XY2MJuK9KwalH3F9on2z57Zw5R85
E+LSGBw26BAzBx51fD/WNst+5lCkRp/Lc0z+2wtomN+BxMpUHgVVbejHoW8DR8f1BHIgVA8g0HMU
LbQk6x1TVeq8ryFFZb5A50F4O8hiBqbYJQbd2JOWoQu0EHgbPj2DPJOE78GUrNmENq3Xjd7RM53s
/fsKTIb6e0H9RBwNhNnZl2D0Et3Gg50a9y7HBCBhKxnOkS+ZkybtmZA8T0gcOlAbu2+rmon3UDHw
kgM6L639YguRV2bf5F1bdTsQNoc+tl7hUHxgIlNrdsHYOlfBydIBHk7RPOOxUn3dPuI+K9ECzyHy
5IVRUjk8LyOic51vrL+VCHn1cH+5Z6ta8qpUQ/1ktFdArkVDICqSqXR+vr2+/1XRX1nfVyfzlwMk
1lq/CpR6CnsR9OJOFaUt6PeKF2laxloQFCwzzIMxVRMlaScqDE/8koKqY01xnFXWIC+YCjHmf7s+
EeLc1oWoPg6gSoNVheDrRnXq5t47XGw7FLyTkCVf4bPZPLKk7OarxjECp4GEBI2F9PvxIoMppZ+I
O6Xju0S7EF6IJC1qP0Ox1CMEzT343I67yu9Tijo9aTqIdvSdiYcm4Og9OSqvm2M3h20D4zW80AVY
dn/8mtCMKahItFDr2QmkWF5zhwyK5/dgIpUp20/VNKB9bzM1udFUNb2e4wFBvE33ljvXPWSnFmyu
JOSpOkL8DP4sUUlJa2KDID4cLIQzyVmKtIGoIfLY5lMK6aC0BVFlHr0nVXUkPdbQqNaxCDUFgTwV
xK/2uLlK5HGpmsh0ZkEdevouEUoVY0SgLFYdTFlDwO+uEa3rvKdlQyHgwxRvld1nqBzUDoSx3AQ6
AgJM1jqCmlVQPMFVQJd/kIvq8GPRKy5+DQaV5xazCdv0bscJM5B8TQsPSkC2TgZdHaUJVf0pQEbh
QkxfFEHh75MSDrD2xAJb5zsfOqDVvstED8bQPPiQoXzo276o6o9u2+RJGeHQC/qNA/yfR8H/rk+2
7CzSdOL1yAb/bGVS+R8GYMg5nFSVN5JjkcBgNUHnvpNgzROm8AMjoeuJnjga/aKEM5cZ6/0kXQ1L
NTjwsmNQwAa5f9rYPdgk//vj/KU5wXUxzjlAz+e218jI8nCY+Fes/kzddXPv5iDnTYRxuRvaCbfu
SAtcbcu9p9tSb9SgVwLEEgjiQn6gplCVuud1YnZWQLcCi6260eHTXyJAnIwXJEyG+d7H5g52CUTQ
APVzN9mMK79/KXUuPUaZrArnkXV8GA6Q4WkVphCy6qebvhFZFG5p7mQ+Rex8kjmyHhKIcFfQELr3
WQCn0g6y1KxydjB//hDKZMtr69UeL2fLhvUIaa3UenBxysLevqfUqGaKAAFLA2xRiULsyXEoS2Tc
DLVF6YjymY4cxP0Q1lk3FTPYsqUdOh16pVLnD7AszNqHXMkx2ee56ab92zP7+rWHLVV8w1yOoUKY
v88bMfE/Zev68lud2kR/biwwSBPCeR8YpJpQBtI/3h709fXClu3s1ulhLlWhljTDxy6Lug4eElFH
kmSDsrL2/OvfXyTJFt6/w8xde8HtQMSdm6V8B2f3Idm4vv2r4/1vzGDLdjaOGF/TDPp+VWtL4r/r
sqB1gxh1Cji67yekUn52IiGzjrdL+7oSdDeMUwCjLjMoPyo83+BPHOxWGFJ1Lrxep1jDbLQvIsdL
6+mI+kkf/Cx7f6z7KMExF+ZRrhvydcTxmBV77WcpVOxwUiWgm1OrWrsToRMOXTSzMRS4wAbWvWOa
5nKfsTEn54qUpfu+nOwcbHFGXi8Ws3CR2FBgzQOtc/rIC4FkAjZ+zUjg2UjyogCefu7kmZPCYfTO
sagw3bu4uOstX5fXr4UsXCY9QalFWg/2wgOn3Q193t5NQDTuXY5ieE27Ld+LtcW0iD18gtNF3Yvm
UtgR53VWhw9OWNMN0M3KWyxb7AKuWzp3JH8PeQLnQBv+nLQ4Dgv0CqOa6s9vb7i1URY9Iqhjjrls
CH9vvLHaJT6Up2HBRPak9e9QidUb+2JlPSxb40PNPVvP1lxsW5RwvQGx1NwLaohVkXWJ13xlBZnU
3lhZixEYx6C18dtvuPKVloKy0BeDmOgIpSzq6vAvhCOnINaQHSg3Xm3t+de/vwwpeAnI5FPxmJbw
wSiqLvkwN7j93Pbrvf8+fQiQvUmrzQWpc3o32MwcSz7ajTX2+iWbLXVZhqYdUEQW2RNxfO8Dldc6
kHRgtKhDkf96+w3WxljsRqHL3mmtzJ+g5N9+n8IZHrTcd6e/LWHpFmVqbZDFVqQFbQPtVOPjwKs6
iGUHCd9Dk1dpHZcyrG9zdmPLRj2vZ1IHcI54opr575O6mEjk4e7y/PZUrZg+s6VOi+hGFWbQz/qQ
tFevYMgLuRO5M9RAdBPnRJnXD/B1tM/VVCejjKhbWbDaVKeh+tGR3EPTTeiZlMeykXMF61rXKwOy
m2ehqndQEmtRSHz7p65s6KVqqvCdJM8dmz51VQCOuEy/8BGGQiwcOC7KCPJN5e9bam5S+OFsKT06
8JA5AzbyE7r09r1NEJmkZvk+cSE7Tkvo+PYlv81tii0VYXgHPfIxx7aQEEIScVp2aORwBPutiuLa
7C1jhvKzGld+8jh5smTjYYLAVhbugQrgk4TwXTUE4oDKvJEUpXlo0eKIz2hxW5GZLZVjug4w9nzq
3Meky8rx/TSkcxB7DgjEJ136stxA3a2cLUuBUlBtgmbQpr6QSTrflPShyzTJQQTnapobEmnI+W5F
4ZVsdaklQ4s0sLTy2SNPQqwK5pC7qbY/q3ygj2LoP4EWm25dWlcifrAINh3sp7hSOnhUlUqrr2S0
ttoRj5XcgmRXAkYVC5WS6ZF2FWvB7U68QrMjZrnNQYjnuviqHL+3B0gpw+12J4AyCs4+HbN0o+uy
Eg6XCjW8ElltK+1eigBZosmvPPawGVG45FvOfWtDLBIHybJeoepeXVA+cO4mVVzjFQ/DU4OM4sbX
uH7sl0errdB3TPL6ImlqIUKBQFuPuMXlrnMTIZYzfl27L4YQTd96PQ3pBYYF82Pn5/pr7uitZufa
JF3//uLpVynQNh/86SKaEtDQsYIVDkcmivb5lgP72pnBF7Gkoqk7i74unpQFLjAZ4FeiPHT9k2tb
FYWq6/8Ipz8kMMCMBM71WGXen3//6BIc9VfjlBmxdGN3rGz6pbxnVRJUsrJwukByZojE0H1VEOWA
TxQLotC/efktLhiVLHNhDKcXolroF6Mx80CMw+Pe2HLjrrj28RaJS+LjlB38QF2ENiQuIIjITh7R
aQYnlkluSTSszdcimFRlGMxD6iYXI6CrE/MpdGhkbYZ6UhFkIGH12mT+49un9sorLTVw2DSbyuc6
ufB2eA/P4AaEAZyfreb29PYIK3F4KYCjQoggmq5LLtBZlgdVBqCa65bsBWFPMyi3wCRPN9E2OFsq
4UDHeeRzkSYX4Uw/DJuTY4hi6g7q/+X+7bdZifRLQRxVh6hStza5JJPDXBRw+yzbhUWYtxvTtfZB
rn9/ESDgasV5kOCDACSi4ZqICx7Mmx1wU9OtXGNtiEV8EOFMVEh1iEaacQ42G5NY6Ka6b6U7brzF
yhpeir52okddS1j/ETg3/ZUUhTAhJFI7Gaa7loQ1+YZGCtNV/PZXWXujxd7nDWQxe5Swn6ukh7T+
NbwA89HsHDDf928P8To9GWtrsfmpcsp+gpf2c2qa+jmpzNgcZUecfGehnuNAShpxpitL8gB/IehK
TP0VqdHXbrkxp2svuYgLST+jXIGm4rNirLxP6+qjsLU5Aczy/PYrrqztJSRVQV94Dl0qn0VTNFHV
ieyce7rf+PlrTxf/XdjMsTiIQjY+wVux/m061n5BPM22UPxrj19kBh2Kk1Piy+mpstP4Xciq3jfM
ZjdOzTIpgKlOR2uqnpOgyKHJM1eALFRVW2ysrpVvuxTO6VKvnUISFs+Q4C/KXTrMOE64mhs3yhoX
gJLbvvB18l4EFzFXE1zYTPhEChnEBi2p09X45LbkbCmVw90EuZjqvKcu6Zyf0JS2x6EsGvDaRhiN
vv0G9B9W+ZV66lIyB8ZK0hmk4E+T69r8oWKD1kcp0fktobGGZfA9JyDZf5AJG8u7greBhI9g4oTd
HuYqHt0n6H/lR+IwFsaodvpTJKByxu/kmBGeRmDp1+/S3PjOB1xowzDdMx7mg4zgCqnaO9eg9ckj
dM/sPlSzzA44NNEinALqJA9J3QbfercZ25OAevEnSF9Z+gCcPUsOqAahqmyMNfWzyaHpeG+HnEzQ
yuiAkIwqr+wNBPQGUv9CAUzrPS8dNJlTF4pJ+Ilj6B2mtBjvkcq3v6YkUMld6s/lN+FJz91DkM36
BzhHygB41blyHwTPkkeaUTEeq7om4h5JcvDHaVM2/OxmWRdfOg9I+iMp4Q0BP6XR8A9DFzTZTxXC
q81EA1c43GzedgYO39pTO/g94q5mi4RDAWsskJzIoPqlGjXWZ+NQXKhE0DQPHNam70Ai78aL1Wpo
zJ4msNB9TmVZ5h8A0JmdmPfo9H/jJa3KY1VQBT4Z2LVJO+0sur3wmOxYU5+SDKafESrllu6oGtPp
exXo3v/IPTM/8qqaw0OqTJMfU09CW28CdWw+FAUulhGsaPP0RLJAuTHK0ZZGYpwb5wwrwgayyRHo
nUYe5rBGg51Dnbu8a/NxejfgbsQOqgekuY5AcJuNirqckmCOYYYJ58ouhzvjUaReCgc7BQHwDv4Y
o2/QE7dVzx5G1jXj3sxV9SMYx56fzBUPEmk4P/KIMmQKx0wXufowiUl8KtwchtyjJ+u/grQz1gS+
9xenmT148al+nn9ADV92dxWou8WzRaMZHlRpnzhYEe30pc+6+XcHcyoWJc7YJXGfzVpEg2DOt5Q1
sv5QdYWpd7x2ZL6f4DmqHrrWTfsYuNSSRHL0qxoGzYAl7yo4c3jHLJDjPSOhC49matk+m4IxfEBf
WU6xB9dOQFHoZKYDG21dnHEoGZgSGhgU/qqBrWh3KeRyUP6Zhrw4erMj7S8IqZvfodfRnaN8qU60
ToPpw+C28AJncxPg8pPjtng3TIOTxE0H8/p7CAdhzpqQQ0pmalMV7mCX0O9yxbnp48kDUvTgXzHG
O9/2KIlMDq8h3QiMczR3bflxBiRDf01rtyUnXzcjwzvOvROR7npU66yYyyjlV5sax+KWsK9qoJfj
iTT1Xxeh/bMoyZCdw0zOMkYJHATydMAfYKAMS61A6iaq0Zam93UCnu2OtQG01jVIz3mUGiApdhr8
xSGWgkHiF/xV356h+p4V740S6kJGGfb4QXArvm/KVuf7HhaBxR1AEBM5jCjrvhPGmeWJdZ6nsMdU
OT/UhaMZjYoOxkRfm9CH3XmhAAR4mMvJXJzZtXSPJa+z2AudKY9KRcovRqVjGvUwLZ+PIRiAwV09
dKgpJIBzAo2U1vADLmyPH+91s8sOBkrNn0vZoDWZGNqFcQrhIIt+2ADnVRSG3fazC13hL4N008+O
nG0I+D1EmHZZBVT28+Re8bVDqKfzmFv6JXDhQ4hEAkSHe8cZEr5xCKydlotULPE7BecRI56YX4Dj
z6kTenGRDzVMHgNXifjts2YtpVgkXKogTc5Y7j1Z6SoV00J64Y7r7nLT45dSZywIRMZAKgdDw4dO
Hmo+733H3TJ9XpmjpQkOxHS4DRudXfjVYscmgCeKDqCtsQ3yjaRlZX6WXB/rda7XD3l2SZrBPZLr
jbuevBtz+n+Oxi9yFRJ0sDNilfc0UlZevK5zji1Y03rXZW1624V+KX7GM0trUmjvqfdpXR+xp9yg
UB8dBXbwbYtoyfMBiQRd8nIWTx5th3PntPJhaJObtGHgFb5oBhUc4MGiHsXTNNd9TOWjtYhyQpM5
grRgCRxXvtee860PxRZUeAXqsGT9COtSYAw7AU7D8Mjx4afOS3edZSRCiJt2CC1x66Ovmg3DtDGJ
a4t5seGlNlfMpRs8Kb+AVhq3g26jSqQ4C/oaXOuNStXagl5seAJNjl7n4ExZmVEbkUAG3smBmdaW
/ejKAEuuD5zS3aQVVfCUqhrAKWs9p4p7YuffN4WUJduH+UnOi6kE6SuA+9tOkLkfIG9A4Df39gAr
xZwlyychIggY1DCfh94v4R2g6HfwTqpH2EB2R4W+nol7P5A3cRLYkj4DyllSJUmH0Xwg3bus77GB
UhUF6SaZ8Hr7fOU2Qa8r7kWUAXPahEHvdc8iTX7b3md1JIfGHlmr4Dc0j1M8DjXI+jwdb3yp69p4
MSKcFppcS9k9T/C8AgMTm6RrUw/yNBj27a+0Un1ZMmpgQTqxEvooz0Kxct+1zTsFdcoT7ODewQ7j
xk1JF0UXOijJ/V60z0DbdZHwPXt2x/79jO0Sv/0eK6FmyasBUQclvrJznyhOGKACRL0jZorkFbUx
EN1HgnWPYtJHGCdv3GHXhlyEgKrUuquN/P8hiTf/mFxINrSIqv9GhGNTEym3gYQQpBrffs2VqLCk
k6R+qZMmHNHE5ZJO56mQ0u5Vj7bAxgAr4XNJIZkgqDoOZd4/p5DannZp7o/peQaXHYrk6Fpt8UHX
hlmUYJRbyDQXun0mmUg/G1hjfptm4Zz1rMONJvPaVC3qMC7uSdwBouoxHLw5fQ91KuPsgDhGxf/t
b7ESD5YEkkHXIx/Dfn4mEFtjsBc+cphbx8UQfvY0f9B1MMRtXW4Jc6w4hwO8vogGg21m2/nm2U5D
MzwJUIuQDDaOINOdSmfLY/BXSHAZ4NgqfgjhUf9DMWkgdKI00K6IAmaZs6H3uBLd/2FyX4SmTgF2
I5MOLZRs9u5Ub98xXG2BMXblfSmCj8hYN7bZ2jQvYodBNcDNW0VRRrdiR1PzkFaYWerTP6lOdqh4
vWtIf1uPY4narUboNpRogz0LUiSPXWuCbwkUyN45A/U3cvm1pb8IG2IcqRsE3fBsO5m/J50FPIBA
BesOiVK1xbNZK0EvsbmyR6oaiIk8z4H5PIs5iQB7dt5RbQZc/9kzC5OoHbFcw3z237f5lunUynmy
xOzC1dUxlUI1v2govCBlHxZzjNapi+a1dD2zc2AIzj/etAOXnFwD6HYyByW5wHJSA5BJdyAiuphN
B8AwimalM/hPUL68Ebq7JD5CWhZVGxTiLgSElKiAuzN38PB/PUrg3/UOfn1QMB6maL4u0bdfcg3m
vmRBWpr0ttHh+Iy+f6HJDpU2AKEjqX0gQaOw7XA/h4c18cIYnQZ3fpDUq9JvqIpR576swirr4zwx
+RTsJ+4J+Qh7ZOR6b/+6fyC8V7KiJXNMGDWrAjSup65PpX0WHgR93g02zIJ3s/VRaUD1Q7nfUYs1
gYqHWvZz8qPoG/yQc58nyJoLAD45yBS5TnUUuGB97q56NT9qT8rhi6xD4IZ3ejCF/GV5oyFd43dh
CgQTsL4oepwB+L+2qkvjF86dhAZGR2Le1BLVtqQgKJykbeZUfgSz156VMWugFvZpnMEQwLQls3mG
h1xp44p0VQn7owKKBJFxoRIPKcCSOYAk+bg5gAvBcxpeUhg2oosLXJiTxp2GmXyFXquqvDvcaqn5
McDItcaua6cabrUzZU0EdZiAXOiEL7Xv4FY+BSc48GX0UICZ4tp9kRMOTmuSZNCrjVXO6fBIg2Ck
MiI+Y/aTgn05OohJBSzWM2cwf34GWtdzvoDLkebFTul05DrqDEQBuygnvV8/Av85+JDtd9reux+D
ouRfpQUjWETKFBk/OUGbFfzEJwcdyVj2YIbjlyYOSJAoT4WohzbG5M0Um35Q6QcUdVPK4kGkCsbg
lrW+OriceOaIs5zadOdBa0PfVXk79jaCesgYfKBJWLsMyAUxNHyf9SNJ/ry96taizOIuy0nNhoBw
fZlEcZgIwhjRrQOESnep4Qm6sbZXMoglwYooPuXUlcGF+ARle0bLVh3RKyzCja299hqLu6rpG1+O
ZELJAhi4+VROTv2xghvlQwUHyPGUi2oL6LH2KotDp5gmXQwacAQ2oqK9T4vAOOe+9nq+kQy9OgC8
URcDUAMlXjtSC6oxf0a0b3bwxtwygl55+BKRVFCtkN/j0jBkSGaIQILVINl4ey29eh4DQLVoNlZD
kveeI+h9UXbimAIScOp4JaOyGNONIuTa719ku8a0YKCZyZ5TaObGVQLh+dRkp7d//9rDr4vrRSYm
LQRonLAEty2DCS7TyTcHnYz47YevTc717y8eLkIjQWFx7Lkb3aPxymSftvkziJlbCj1rv/769xcD
DBkIxv9mH16sEN4FCjPz1FbJa+3hizCR+j0siXXWnkU4lg/D7HyzRcg25n1tahZ5aZFndVfOIb1P
vPz3lAE7YtLmZzkMWwjItQGW0QGgjjqZsDDTuXy2pJ7uklp9dt3AbmTWa9Oz2LOkvvKNRWnPZDb9
ruNBA5tBfOK3l87K05dwoQTmLrNJihZidul3zv1yV45yi7y/9vDFpm14GOQOL+Uf/X+kfVlz5CoT
5S9ShBBaX6Wqsl3uxW272+5+UfRSVzsIoQ39+jnqbx58uaY0oXmtiAIEZJIkJ8/phH1scvuz5KnY
OXLNXB0AaVEfOjj3nGPzH6a+AJ4KzzPu8/WZMSysDgyyw3ZcXF/R+ybnXdIQZAeUslDer/I/+3pY
e35jVa7riKBjgt7bi3TLpCkrPLxUHsH9osdbpkqud2NahfX3N92oGmVJiw8+8aFys2Ty0+89Hj42
/LKpcc14AWevbLaUHUrlU7u+G4O8sJPKDtqtMqP3L9RuqAtmdX4oUJ0K4ngoLuePcwu6/bIiAD92
d4vMUSuZFrd1U4Oj22fiwCiz12Bow32YPk+zbq8C4VblKJlBv1v20/0SlmVxssSk6sv11Xn3io7P
08w7HK3OknmACfRIUN/VnvWno+03rwDtPMpxXxE2b6Ra3o1j3FBHA431WA4cfEVZHA2hneQ9q+M+
E+Gd3XgfbHC8bcyZwXB0TrrM7ip/IGTIYhZVnyvB6nMdkq9uz9SekA9fopk+qAFHMjs1esBJAR3v
0OEHT/Fd1P9oXjurWcR6pMAJJqrL/CUu2jY74vXa3mcyOjTIr/sBMHEXo8+6+Su4mNShL4etuTHN
vmbtY9lMpJw9tB41w8c8rzB2rj7NBB9xfccabEJHBZVp7k9ZlM8Z6mIAbj+K0Mr7R9dx3IZtTJHp
I7RTu7G43xZl7cPmXf/OI2UGUCmtj7OD7Mi+r9AsG8iGMCCiRxdp6CKKR+LxSdSorrzevOkLNLNm
Lpkz2w4pkMRidAsQfqYfpWN5l4U4W1lgw0Lo7811aC2Af5RBHvekfwV6x/qYZ7gFXv8CU+va4T3w
sUO5PQpOY5EWkBeyvBuasa2rjmF+9KdmnlPoqAwhWi8WVBcx5ESPsqk4KBRwidh62jR9g2bJKaSd
BMln8E54cz1/sAbfe0BBwxb239T8+nFvTlaZNUNjBS2qmAtSPxJQfZZxk3vuFgefqf319zfth0PY
hROnoO8YJe6AuQpF3HepvXEgmJrXzm7FaC7YNLp5HOaoXbCBR7Id6Gns2z+aDUdSFB4CAQyeMuen
FabNoR3zLVoJ0/7RzLfySh+JvhZjd4WzxJmdFeci6+7WA21f3KRTRs4hc9veldg8bbcAf0xYCJ0q
UHTsmh/96TidB8Co6OqAggVhJZiByMH2h10FYCj71M3X7jiQgST9k1cNjxF/q7gerApVGqgWv/4F
hjXQ3475IJ3Sp176p1ZzfwhIWp4Cxcsblw/OvpNefzCmoreKYYC6Asrc64cWanc3Qs3lRqRiMAD9
rVgUSjbK6bCJqB1+aOqBHVyw1W9MjyGy00kWKWTIrD4Y0PoaryL9/BGsoPeDhazFtLCbxic319fB
9BmaHUNpYoj67K+nVqw4ReOMRy45TBsb1bTMmiELYDxtVG7jKHPE5H8AIxs/wXFzKNduvUeYutCs
OXTAzgSK/QngMxwGAxQcbRRixIvs842PMM2Rdh4HbgnBWpniI3yOjQoteoBd7bRtH3etwX+efKdA
EWihpH+aInieUNR/R8Kq2ajhNgxef+5l1bh4BV5kcA7geTe2MzkDQ1vXKLC8Pvr1PPzP8wBe//SA
GqCmkbPWPYOu6pbnKka98Tebe3cgyX3Z14V2FIdZMKmIAh8Xh70UhyGLHqIq7386DKpzk7C8DTSG
aa7WLfbmzHQlmM9tF8LKsU2haYfsycrbgKvO9c8wNb/+/qZ5O4UgpYsipzyWXVvGgKlCIhFsmod9
zWumLPBExgGaHs/gNEACIHWa/LuLbNUWeYlp+M6/h++oKiWyBXNmXIOHPGbtVB+rATry14dvsGP9
YbbpIuk7nXKRq+r8hwaaNV8bFFrTI9BLqtjn7nTCpCJFjFvN9XSelCt/Vi6toRAqmdrYqIZv0N9k
ISQi/FACmVT0s/9hksOrMxXWCa96z9cnybAG+uNrVfYi8pbGOfMxiBKwjqrEEsgbXm/dNHzNlG1Z
+XmNVMXZz8ankOcMD2PDJzrP1caxZupAN+SoBQsAbuBnpEWA4VlQ2QJ6uFnFpZ+rp+sfYZqite83
VobFRIl3bo/nZpLZ0amCGmB2bwMjamp8/f1N4xxlzHigVOM5S/1Hp6Y2cjvN9+sDN02OZr/hkOPt
o5zTk2zpcANLC28Ku3z0yn6LK93gqvXnLuW0UH4hDnooptOU+x8E0s2Oh1xF7j1e/4g1RHznNNAZ
BTmK0iwqM1FAIbS47ZzqM/hpPrAG0iEogxNdcOqWne8iOrmXV62AH6dAX5AgOnZ9+BxY0en6d7y/
0IHOPBc0vtOLyVJ5nM3pBKJxhmRFNW8cyu8vdaAzhIHsGKnUQiw5auILFrt1eusjaok9cBJeH/9q
sv9dh0Dn/7KHXi49Jxh/R9SXxh1vLbs+iap69FFYVErveL0f05doFg26wdLp+YQvsWYoCnulAnpd
QEGONctWIa9pLda+3xgdaxjKgyZu/VFhBxbZdhDn3hLsdd8XaCYtGsjIut2CmeLNYh9TNsmbfJQW
CBT9XXFFoLN+ub5FmxllF1iMFloeHmjhkixvtqig3re5QGfTamrJctuZ0bwgw7FxwFZaFF8yO78N
JPNiq/XuJzD9Xp8u02Jo4fYguhocmg46yxzUtDUjyn/8pdl6ZTbtWy3WxnEJ/RFAh/+482zFkV0O
JyI6AXaM6audd84DCEEfrn+JoSudQcsDfMazF2hFgBtmsL9KVa057Xw+QNTHScZR8FMmpi0soam3
dfHebGKKOm6l6hS9Laq8dVX2A+SKx9XBzw492vaW+LZhfcK1/zf95NnYTxOHIHZsc/vCYTsJ6Kf2
pQ0DnagLHFyoi0R9Vhb3g7KSaEnbhLhbV7n3z6dA5+Ly69QNoECUX5rZRzlaj5KmGEUx+TMeAsQB
G68qNtyWaZY0ox9G1PKQZsku2WDTu7yCt0JJp4VXwOt7y9S+dpYXUEADdbpLzlVefhYOnwCYwTl1
vXGDz9VpuaB2QmUHZZ0LsnDpTbsW8lR56J8iMQX7rDzUrLywR5dLF4HaNIXynIb58qmd8AK47wM0
Iwc60aKBmPNLqADrKoTwDqpdSaG85vf1HgwuUWficoWNajkFT4UnPu+FlTRJOdDodPwZieAZYrPf
SONervdlWGudlWsJnDVR42eXXElxB49bPHHK8o2AytS6Zs8qr9u0qkHjEou2sKGADh7tBUxTEIqJ
/F3pemg6/9tnoAbfJ5k/2ueUtfdTnwPQLjeDTtMHaKc3wrNRtplSZ1EvS+LWPXJBPpKW+yZ/7fWN
uxMj1ELAgwaWyhxB8xRExZOVVfbt9dYNlqYzYYV1YM04DAhKmQfgS/zChfQ8D0DMFBNfiq0Ax9SN
8++PGEowP+cuKy8gvgVx2VSdUi+yz2wm+xLqgc5/ZYOcOOOsZ5cBfLvxwHrnOM7VlvCMaYk1e7Zl
i8SYGsqL6EAvpOSIx3xUJx+uL4KhdR0bFhLbq3ww61zUsNSHOaDqiw8Spo1A3zD3OjhM5lnInZKT
c2NnzmHNXaU1eZmnYSstYzjUfM2AnYqCRzELq0u/pGHcIUlz3/nuvZ+S8SGqOejNr0+T6UM0I/aD
tmhdUUE9WGIT8bkojjjRkL6ftlQgTT2sv7+xNZeICdkxyz4PjmLHsLCW24zSsxehHn/fN2jWbPGx
L3sU1l94mX7sIzALdIr8E81Zc7zegWkv0X9/gvJRFm5FFb/g0sJ/Nr0CvDUAK/oW56tpijRLFqMT
ehlqMS7NWmhbcNhZIHh6A46oZtfjc+DrR3O1tDybZX1xOb9Z5i49/j+8avytFX3n3uhrplwRsMsv
vjufucDAT5TjgR7149SdkPfLVvmSc8PmaXkEzwL4G1BYOtcKWjdB37XHghRD5hwJOJEq72aCfkOD
PxVFVnfJOACh/hNV+u3yycP7OV7L7ZIA8Ok39mtWclTLQ+vAo+2BRKDX+V4sKINzhtp6LKFjVb0S
4B4IP9sIB/MbB6JJC3A1wpu98GgVJPLsuHEm0j7X5QLqgrjp+qg8QXoiIBs3asPS6nRSKOWQzdhz
dinqwUsgV+E8iBKFAD2XW2pIpi40Ex6CFnwgFiNnVQz+UVEvBz0BcduPmN+db4eBt3b+xoq9forA
q2+PlyX00sNE029MFcWGARvsy9MMWDE2+pDAIedhmD5BaaZO2LzJEmyaHs14oUYgUOfXkL8vDYKC
DAs8A3dlABmG697hfe0uEHtq5ksDbkFMS9RZXEaq+iKK6MHOZ/tU1v1HkRWAUGK/HajIIRXttTME
k5cMRJLjklh+/pk1+F57tBLQWIdHUvsHOnqPEkxRZwLW98P1QZpmQbd/NoOuFW8ul5kNadzOc3jj
5COIHey82HjcN3WhOYHUpx2YMYbmAumYb1BvAb+oXbRxQJER3vUROp5sJih8BfPHcKlpk30qGpiv
teT+eZTBVhemrRj9e59DVWeuI3AmncGY8ejPuYglm75eH76pbe0yX9SQC+dKVhfw2ijcUSHbWZxK
KMPkG3lmQ9Cg4+DCps6IVXN+GcZ6vvcydu9ZTngf1CWwningELu+QwfDhcDaBTxD9IyUwUO6XlOj
Fspz+xrXvJlDHdTUQHX5IgMoWwmvKZPe2aczBdWOde++cWNu17vjGNnDxR1RCez2xWe3RH1W5m9V
JRqMwF3X/k0HAZDlFip9hktLJwqEwvypnoQEndKw8x6vg+HSxs3kJBwEtiIIv1oscF6iJsd+stwa
YKbrq2DIO/2HIauSaiH9zC9ViqdTPwXjYq4a/4w37TYp/P4pmu3hz/W+DGbhaq7JtUIo3BDRXGa3
C+8huFbaCUKsKTjua1/3SyNKsxyrGS6dKoL2AH2s+fdStnTXAwxucf9ecRtSRmUaSnaZCb2H4HZ9
Yiz687fa7/r4DVtKp2FxHc4AAa7ZpSrSP24EXg5/RLHb7lSEjowrRtttUQPcXMrQYzfQsbbvspHU
N9eHb1henYSFiFxWQ6qaC+/tIHYiEHrPWZoerre+zvI7kadOvyLTYOpAhaTOoT3h5G2BnQe+sunu
/LJ85K13hzpsqva9HQU6E4sCPXGOa3B3KaBtH7dF8YNJ+nz9S0zzpMUp0g6qyB+xzB5jjwGt/oR+
8Od606YdpAUokE1r1Czn5hJYcvwLDPUbSW7qsWpO+3rQbBhZDTwRdkV3aSqfH2yBJ+yxKw5Bp35e
78BwtOnQuIyLTiGa7S72WHzOB/fRm/pPDlBOluduxC+GBdDhcSFIVVhXOOJCgwDyOlEGwQooMO07
1/6DjoO0XTPNy3BxiOO8+FWkviwZaLeuT49hhXVg3Ow5vRtlnrgU41Qc/Nz/FgXulPhptgVDMRia
josDVgqKPDgNLlZu3eKMe0Vt7C0Cr4+DHG4Xj/+Zab8Xn0UdPT06FLh0K+FPR3DmHd3fYs+bGprV
0iozyS05t+VyXECGn6Bu8zNYPnedzGhcC1340tgBj5Q6Shc6gE2Lp6jJn+qkqMq9Xazr/ya8IOFS
RCBvHI5QV0l8+oIdlAzjP9c30bs2hvGvhvGmcUuphUkP5Ei9n+JR8JXxl1I8FM2Xfc1rDq7NBKS6
OzTvDFY8W2flPnBfxfZWGuhd+8XwNS83OXLKV/DmkTF5M1d+IlS0EQ6ZmtbcW1/MteWmmPbe6Y9+
xA983NiQ7xouBq0FJwhMoN08oWWv4jGICkLUtC/W5fqMG4at50BHK5VlVZbDsXbTmLvOyZ43toqp
Ze0qU+aB6CEmNRy5036oB+dH0Vd31wf9rqOhjp75HIE+hxYrmhbN/UrV4+Fu57vfxvBEuxM2y+w+
XO/I9A2audpeaM0Nzq0j8HtxS7LTGG4xthksydfMFOCJCGkludK7qmMN6dx4HBB5suDkNHQL+mYa
//r7G3P1B2deI8PhCMwv1K9FIvg+S/U1S/WssQe+YbUk2Ofg3uOlAXvznPUbm940PZql+qLk8yQ7
eXQgC92yKA7VQ599aeXWLf7dhzzsIc1eI4LQrOD4AEs9QLM17++b9A98GfUfNrePwXL1nGeHIt+u
azD9/fIiWzDSB39Aanu4vjcNjetFsmAttWswtMjj7M7g5zk7HdTcow23YGpcM15o1ztl2v7PwjD4
2cYikNd9A9cOWGj7daXDYVTSg5jzVMPl8ANbtmhFDHteL5HNJgb5GkDDj443/khbeptOdGNTmmZl
/f2NOdWQBxOFa/XHaVhil6MKT/mJB36P6xNjGrlmrUx1eTDmaN4byYEOUSK3FNHfvauDvEmzVh5Z
NJRZthxB/REcmQrk/TTLBPh85MkXPzsVm6Llpq40w22mhaqoxs6xPSBg1Smr7tfd4+Ps8ujLvonS
bBfl5hUktlx1FHUfK7+5DVi24fFNw9cO20xg6KOX/c+vFc3LEF3C4mtLbuAXdg1ez8AR3lPSAS55
JJ1318oHEZSnfS2v3/Rme06ZG44kT/sjQTEKHjVOvbtv4+vFp2lTR2WUw5GJJo1zZGydMI3TfOcx
pafcrKAsSk6L5QhionsRkScv3EVSSB092dZMhS8tDi858Ps6BSIyvw8hkc6bnTOjWdbU4BG/X50Z
cZC17y8hvYyA/OxbUM2WICXtZBBfA6V8HyQgUE5wgFxv2XC86gk15lmDXQtsc0xEQC9l82X0PDS/
cU82OEpXsyK2pHyuIniySjyswRnOVczSxqwYGtezaVFR27T14WHQ+BrDI+xg/lZYZvDBeiYtXWYZ
OSCI/3vBiQL/EI1b4zbMuZ5Dy9OhycGvgnMvfEHEgbtNqnZfnfQc2uRi1AVk6Y8LuRD22jb3mJe9
TkvPobXN6Lhjt7pFXJwCvz1s7kSDw9XzZQSA5Yy4/5sV3PhW5/K/sef+vtNCZy8GtB5gbonNyEov
WQb/sPvE1lmKoZI9QFABW3ESl6kVhznaYs8x7UPtiLPHSs1ui+V0F4CsU+B7dwmoUUdPk81B0RTR
hJZHXOFt6yLtOd4M2w22qSfIao9RtcxYTdimXVtr0Lg3mtbTY66TlyCpp+pYZt30Ne0yvLzVFlu+
8DEqtuoKDfOuZ8kGQB78iljqGGTqlQ3jHQ/am+s+19T06hfeHM/ACPrjWEVY0jo7EeY9Fe20cQqZ
mtYC09zr+kb5ME8HTRd1jnLLLa9lanr9/c2oWdbzthNg8C8lf+2n/MuybDVt2iza2VkwltljCevB
DYP2FxwS7r5HWurotME5zTwgviNcrZvlLqDZV8a2KiBMw9ZMswpDFyxZtD02SoBvAjrTw/ghINxq
khbY5a37neG4cLQzVAUEYrUMbqsf72FNHQCCbH22/WfXbvxPbWidEgHp9h70FeKvV9wOWwwj1ytD
56JU1jJhXXHQ1fNLSF9G3Jc2zyJT81qYK4vIVi5D8zgu6hHCZQAeIh8WIb2xb2rWjt9uechkMLA3
9X/Drjxa4tbbBWikjk78C46edMIzO26Q4sKyDsCmbsO7GPIZOsWvH0HQTQmQiIbFrTzjgd8GesUq
JSiQTpvZwnWK//OUhuFrFpv3TlT6qOs+KlzpGHno+oeAPXjlCyGnfXOvhbylHFIChGF/RKnaTBMi
3OlWMId2G8GjafNoxpuBaIP04QTma17f+7U40vYfFg5P/tbzgWkdNLNF1VjF4Xr+5iYnfr+wVxeR
Lyz3/+Mo1MtBe5BFK3/NSzKvv0uj7vPYrvJT7cYV1ZBf1YtBu3oaxnBNRIj6n6XkYQwTZulD17hJ
K6xPjtceN6MzgzfViXjh4IJ6Vji6SgZIKZwcIstgK1FgWG2ddVdQB2I/FI0PlMU4Ylz3D9yQ2192
bVadXncWfcQayFgd1djaB2jcdqhrzbfq3w0nr06Py6JANXLNwa0POSpEKUO2VSdhmhfdjt1mLOYe
8xINL2GZxRCeg/wUi7d7MA1es2NS9UDUyXXweGFZPfT+pjUTZqi+CIu/qeeqRZkjnodYf7y+oAb/
phd+EkjQZyWEsI64E4/jP+vpAueG5y1w9h72dEH0+s9BZf83lYKbN5hxY1y9rfqCu5q9VXf4/tQT
vQYUFA+O77TIGtgtnb/6slp+dYvwtrjv3ndwRC8ALayqzmwXc4QPyGGzIAC6xV0W8xQVwW2U/3N9
nt73CyRat+6bQ3hiQzMOjUSOj3yHsnVchy14t3bx3FCgeP/det9AeApH5vC7ZYx/qZg1v3BGtxR8
TSuw/v5m7NC+ooFNmTy2Qx5CpW3FVJxCaPptPV6YOtDst7aHKHQ9dNCtj40FSMOz4Pb6vL/vGgCJ
/vfYKwwyY/WgjtAAhXSf/TlPxxu/yG+7nO+6rZBIM+Ayd7redjB6MD0nNAUPNOzs+uhNu0Y7fYHn
D5cZlaNHxmkSzdXBazvIKri7IkOiV3a2zJuWOufqSKP5IEOoRBV0o2nDyMPV3N7smdZe6ijNMSkc
ryJV2x7mbP7igHx/18To1Zu0LKDmV83QY59y8SrA2j8+AezrR/dOwfP+cL0Xw77Uq/v6IS2ivvTH
v/Hh+kCC6uGdH6CtrFOrwnIUXY5DR8UJWnth4kMU+8hLvsVJavBsem1fyK0ic2fW/0ZCAZqQ4gOe
8j8h6TXFZPEuDUFhwDaizrDeOnplFE4xdzUo3CELettBXL6BpuRQbvGEmZrXLklVaJczOE76Y5QC
qFE8AHye+Dtv10SHsfQNz92azvKY2eS8NM0/fr/sUo+lJFi/6I0hjGM2LnRChJ5b+QdI15cJimi3
LtWmadE889INE0cFgTyC++KQOXbM/Ppr3bXP+/a/dmgNdgVOB6n4MROIpsKAgdPJch+vN27wzHoR
s2hKt0MhALQUiZfdO1JESe96Z+jQt18df6uq7P0QiITaDCmEy9EIJpJj0JPYBWe6UjddvSROWsWt
tfEpJj+hnV8zMNZ1AZozXIO9e2Uvh6ENN/zE+/IllOhFzOBvAIRuLtT6ijre9mjc7ckNpIlO/Uzu
qiZLQM0sP08eCEro8frSGCZNL+f0/aWGBgTsoaiQquVfEA/llB1KtReKQnToUrEoPkdklEdWWdBF
6OBi1caUGVZDr+G08oYrWsMoViwHwF0PVkU3kDqmpjWvnXeBoiNoZY9dB5Ve1/4YpRtbyGANOnDJ
GQOCGzCmHGmILO8OeHtL5/Eoxcv1JTWMXC/fJL1wZNlhUgLmvQRSxm0+bFFomsauOeesLqvOttA2
smPYLdnE4wixIcLcjf1o6mD9/Y0PhbQMOLvWwQPc0o73vv8gonMrt4AKpuY1F72kg9f2Es2nGHVU
ZAngJ5N1nr2t+6nBnvx1Ud6Mv8uWvPHWLE3hnawWLzcIEHFFspDVLqZdLPOU6BCmrqkC4uQDADR9
+akSABx2Wwwgps3jaOO3FsmLDk2v/M8lRmx7W3k+wwmm45ZyArpYNbeQfgHiSgQnIDDzZmPPm9ZV
s1a4xTGPJmDS2uiMW+oBuT24MAd6y9dtyjB2HbLklZ7sFQOoK6X9Y8P9O3eqPuf1tFHbZJh1Twuh
/QnJJPgyeZzwlg2q8Ximr9cHbpgYvUQzCEZvnMIVRTAVx3aMLUQO3uIdp3Ir52zY8TpqaVnGgVkE
Ywd2ek1sO+SEF8C4A95i81Xe9BWa2Y5COo7PccUo7C/ecLO6HdzaZ+9p3yRpRgu5Vt4CbvjX6dRp
nkzkRG33kAF1cb0D0/bRogaUu0uL2A22J5EnKFy32XST9ftOKr1Cs4UKq+VWObwBoJ6eHdzSzjtd
H7fhXuFp912bR5PdZJk8yvofj7MbLC9QUZPzp+qmO28LV2SaHc14AbnwpKWWv700ioPzGb55Kxtj
MC29rHKKeleEbtiBJAtKTo6fWIV7uD47pqY1q3WLBkKDdtAdW7e8tSZ16qMtTLZhSvQqRNuzaAqn
II/e3K80DJ8BeEtEGn7fN/LVzt6cUtC3aSD1F+HKjulWUAvzwi2uQdPI19/fNA2pspGjYhvRBy/q
WydqSLxAu/MgA1vty8LoyKgRe70Gq6f8i+manOxjW+9M8Oj1h55yixlaZHjesuspFrT6wfNy44wy
bRftaFVFKhfmgeF/BPtLLBs/Sqo22png0XFR0lfZMlLpfg85iFQLG7dPb9nF50OJjoqyvLQneTu6
32vQc8QtbabY6/xvuzajjoqS4eDXI6qevpcyF0nvTa92vkV6ZJhzHRRVdVbWojTZ/R6kURhLOvux
s9RbpOCm1tcj8c1er9ou9/GSYv2wPNbFQYF7TduKLSU2gyXpuCjO214BHWH9CBnx46GYl2TmArUO
YKnZOJdMH6AZq7+InKeOr34DXCRufT9sn2WT9Y/7Fnbt9c30QA2RFCgwd6HNBd2PsEPdnA1+jH2N
a0cqOGtRztP16teKw4qZB/JUJrMt/2uaGM1Wi2osAkCi8h/T0PlQKopIBEgQX8TGmW0IaKh2sKaA
/0I9KGp+sxWss1a8Rir40GeySmboKV+fItMG0s5VOtdjNHtV+8MDwuYOcqjRLVLv4gCNli1xUEMX
OmoqFKKtu8Zuf/CsfhZ0DH57DjTBAaQuNmIzQ3ipY6ekFBkoj7vm91j73YepjNwT2B5IbI1FmYRd
BTqVsNyiWjQsi46hUmXnFq6Nzmbuv3Q9OIMC74PMvA+B2AkZJnqt4WIJCAdlc/mTtmq8G1wIIJFq
+Hp9yQ37VqfgZ1MdNXUls5995veJAlA7VpLuop2iRKfgn0JHggcD/s5262dVOFOST8j/Xh+6IdZ0
NIOGVkMduV7evWIbPUGwMaFhe0S+DWnC8rFUddJYW0kv0zJr1g0PN1t+EIhXN5JVPCryobSQZLNF
mSCe23BQEbzcfxEnRBdnV/5CkO2keLKY6EvXfBWgNvcKKKpWFnZs/0ohxTOVW9oLJjPRbJ3lA7in
EIOiNNk/kKC/jVC/7YEqXE7pbTS2G9dJw/7SsVdtv4BxjzbOq99nh7qCAIYblltgesM36OirPPLS
DEgg55VadYLD6GHKPbBVkxcBS7TSrbu8YaPp7PzImxAQGfvta5SHlwIlfkXP7wfefRS+c4HC4a3k
W6/yBvdI1g345gT0O3vArV6ynyDumrybeRLhV4gNTNXBd5p9pBkUu+rfvQSNOygPR9R3j/Lp1FAP
ND02rt9Qi2UbsHjTuq+/v/mQznKaCC6e/ex6MiWDB1oUO8+2qDVNC6+Z/kgziufgjP20o+ijF0Ea
bAgzZBbb4VdVgRm2ZPtAsoRolh+BwAQH1ND/iEjKD1nXjknWbh3qpgS+ztePJILqo7qsf1a9/wiF
+q9Zxm/WnbXuqkxBQ9QrTkVaoChzF/s61l6ze7wYe3U5Oc3PDFXyKL1qxocwpdbGshv2r47WKuaq
tVdVjx/EbdzYW2UBK+QH46raFNZ5X5CQEh2yZbMGJPuLG/2Yw/rku+e2o/+kfvCQO/5tDmfmtE0C
7SMoFPZfOi+8vX7aGDa0Dt4SQSGDaO21q5sW6g0tOzAFrcPrrRsOGB29lVUEWJnUWb4XXps5lzCY
8xcXGi8iKfpCnF2f29YGb7qpK834QamLtZl5+h0ZSYgcQ4Vt5iDkdOqq/QAVkpDbSYFnww1aVIOl
6sgu6JcJa1Q0/QUMez0kUuaPecmLQ2nz/Gsn6ilPJNnMy5l60/xCNkUZs7qh+51b0+0ajmXW+AV8
cB9L+7nFFrm+WKatoPmECppjVkP66BdQBV7iWnmBenUE/fta1yL9afZEI7mLwpmpeg09y47tEk98
1xs3TZBm/RPA8gJArfBX5kJbw5q+DNP4qeDDrRTjFwvi4Ne7eX+PwQn/2/uPfRRUabiEL+C6fJEp
bqMi6r7QAmLwok43luEv3ve/AZOto7+aMM2G1k2tXzPhpC6TDnKuxE5EWEHOMXbV3DBykl441k9u
KixF4wJ4TyvuQIEf0a8yUEycyNCP1RRTVENwel9QuwIxbRV6BXneNRd6ZTTKuPNsonl9aP3xm2sF
z6Mvv3TgTI0zVW24j/d3pK2/NlS94niUbepDY/UlRBs9C5ARaCPsUpn1qb6eYZGVGY4i/iRpQH5m
BTA1jwESF+PGc8a7xwbaXyOvN9GCk0c9WJc88cWtbYvEYmzH8lNU14hJQA3tbsWL725LdLNaxZtu
kEDDw3XU5c8Tk2MS+k54V0FOM8lDiAv32aaK0LsBI/pZ+3/Tj8jmqgyHJXvGruvBZujdDz3OdLtk
ByfCNasK6P3cgG38+g579+KA7jSPPtBxmhC/zU9hugq/c7myiAbyF/BCvzMX2HhBVPs9Hal959TB
zk7XrfjmG0F3kY55QaYnBZ4gYHarkx8GDwPlH6RFo8RmadKG/JxXW8T2pq/UfTsdAhtF3NPTNICb
d+2Q1/wBF+P6MNVZF/sBSYIM4SCvt3jfTNtSc/RcNICHACT7jHLD4NSsJH+DxAt/vnTW3fW1e9dy
sXaat0+LBn2AdfWpCfvydlLe+AlSnFvu3jRnurtPVR1KaFg+2QX/HQ7T3zXyZwF6zb7+Ldzy5GHR
Ai8tNxyRwcJ01CAKVspCTGHzHC5leefmNIQce5dBVllMcRls9mOwMB1CCHHFcqJT2z/582j9ypiq
klRAN71xhiXx2eicp9y+ZRQWd32d3j04faqDCh1l5SxdXPbMJ4celI++3NWebeFGSeczF6LOwkuu
d2bYd7pCBC9FFEggez7jDK0Pf9lTbTf9Xof1sHFAmz5HcxnQNauHcGrV50ZkOfuV2SN1byLhpQWL
J2lHjB0GCWrng5SoAduVDsIk6j6jHGdZgizueSKhn0wZACGLwha5PmsGUwo1B2ELAm0mMNI9g/io
/eSkyJPV0of27/XmTVOmOQPwW/csDHPxpMgCTYcFSy4WMARKFN3Hsz88gRJYbPRl+hTNK1SismhZ
2d1T6vXRt2YhEcifkX3Y2s0mM9X8ghpzyDmMFX9O/Tmwb5sslJBYV07TgUp9UpPbsjjv5oFv3AIM
G1qHm04FSwch2PBcKS550kAb9VdB3eoPs6fg8fr6GOZMR5mmhVdErJbiaaIjODOHAGnYX3nUzfPz
9Q4MG0BnSxvAI6eGoa2fM25XScMgGV41PSqKIZgcUw4lAJJvhhCmGVtX7s3xGsoBwvRIcP4fzq6m
O05cif4izhEghNjSX7bbjhPHdjLZcCYTR4AAgfgQ8Ovf7Vk5GtO8w87HC6mRVKVS1a17nybSOTtc
ac1JtIHZp1ApWrnBlxbM8gGSknL20QnwnKGY86Usw344hVkTpKfr67U0/uX/7z6BQN7NceukeZYj
LU5cINNxAODerLHfLC2RZe/TLExRdlX+3ILtwt0rDX3RuCE84MexYtEaWn1p2y27F9lUtyELxBfe
zMV9yZHETgiSTT0KmncoJL9WFaUrW7JglzY8kTjZBOJIdB57bWqC2KRZm9wFkwrFeZJB5OzTwXM3
ZTQY2jT+3J8k86SJFF7FJTXBA/UmcvQm3q5Yy8Lu2KBF02Utm1ORP/dhxk6Eo2tMjSy6yQq1Bvxe
WC0bt8gjf2I1WKOfJyfk+3+1+CBmt6NB4O984azFNAvn2KZg6zMWEb9P0mdKIc99g9LYIB98nkeb
GkGZzy7f985QqIwUBYQxe+7RR3Zqx7y7DToIOl43w6WNsMwcddrWKxHAQlsc3dxAXoJ5v/RNkB50
3UUrD7ilNbJsXbKkMRRFkq+IU4Ym7mdQasXF0IjD9Y9Y2mrL1jnxmr6AWsZXMrACVy51b3mFljhP
7Rojf16fZMHSmWXpvHFn3gZCP7dBl0POop0j1OZZO4BzBaI7vpkefenw4a3naPreVFLH7lt3Pej+
u37SCX8SjeqRsfIg7iOhBrfWZLC0/5aZmz51S2gspM9NO0wEKlfKp7ukqyJ2N1djvnLDLxwAOwPB
ZkN5xBv+BDE7P93xpkzBV+XgAX99b5bGtzIExlR6SsM5fFIl9x+lHgWNh1I3a8ovH2eVoZp+ORTv
jFAOaBoizPU/922Ru6c6SsIpi5F7ADQpRqIoiu69nprhuzs1U/+NkmzwuzhjddfLOJOTSJ7zyKFi
m0HZIEmIq7FaFoX/1YMM2o6TFPoHeHPvt62m5ROkcPOy6qj/lYLMcNfMktzXwdY3rS1gkZSuBLpC
+F/xUI+CmMsxf/Bqudb0uXCgbYa3jAaGTm7jfeUDwMcPDGAjEPpnlZyhOriGA1pwODZGUoEAT/mB
8b8mGpJt/ViT+8ZrHnSoqzvXrzdeYTZekgnkSupo4J+BOSIFqHKlcr95edT5N6Gc3fQBsoqiWSnO
LNmQ7Ql8p61ViX2RuYi+c9W6xXEg2UxWnq0L49vISfDkdnyeevEbeVkveQxpFnwPUFFwXjedWptO
bgKEx2nzInvKKO77Mgt+GJ6uPYkWTpUNoBRAjKRe7adfJ2Dkb1CxGBmo/XO/PXTo2D1u+4LLaXvn
ZLgQMjRo9n1mfTpUxyTV3Q+q3TpfAToufYRl12xItEd6N/raz3N2nyWJ+4NNbXUI1Cxftn3CZfPf
fYIqkX/MeOTct6A536O2Dz44t1rZ4X+BIf9J6TPfhlNOrprDwsndz9L12/yuNyOurDYoMvkXVMfD
/EGkg0YjNiKmYJ+wju+I4FV0UMM8kNtZQvb8FBZ4U/alL+vbpMM7+pEpXTt70Ws8CzkIuqcS4LgG
fac0G0J5ypLGR65K6LE+uT7vwG3VscD7EWpopa4U3ZZMwwotZN2MULFMxFMb9ON936fNHZhW/rq+
JQtxi43kbACUa6UjBGJ4vHo8aOZk2JFpQLTXFhXo6LapZmJ7LA/SqrqM0jbqn0U9zuYT6X1N4oa6
QXnq1FTsr3/PxRo+OAQ2vrPvA0CJhkQ8GDRoHyfA28ok9ePWBRRt9jYpsTHfRnpS5WZuXYzB54T3
+kyhTr0TnW8eR1avRa0L5mjT4LEOAlxlEQafjfDyBzKH9Y41FQc1cZateJSltbr8/505Up7MdS1q
8fCvOYqh/04Fnj8N98M49aM1rNXC+bVJ8UC22Uw56Lm/TJyV020vmxLi5wPLVsKdhSNsU+M1LJjR
o9Q2z9Rvp9ssjT6LJGDADoj+3NbDcXty1ebIm/LaM8QPumeWZmF/M3UVFHI96hu4yaDJN8FNcbws
i29D6nhNUXFoV2XkzPjAn9NgWKMu+JfC7iMbsV4NcqhGMPKF0ZfJC8tZHp2qH7sbZFedKCaCFvyT
513appj0WXmW8IzBjRictBZoVqmD1yyiaQi7oirZ9ZWv2hs2TYGgO1UXSZnvy4JxfqBAm3biWIGm
6E4UfGLPUgwjylnc6fWdiEYFjZe0neMAWh0R4uQuyP0H4VFoMe+N6ow6ZmHSpqepjMrgk+AQlFt5
ECzYlg0s44UWjZ+F8inxQK4Wo61TdjtmIIUVV84MBfXrvmjh4NsQs6TSA0qSdfaEF3otb1qauubk
OM7GmMnGlk1OgeInVBeepqxAG5fsGwQbhSbBWpZvyUHYLhuFmCAY0/apacbgQSXFM5s4eVU0f56r
bVpkzLdhveBJSUflTMkXUoZFBflMKX4Ihm6FT7puxxUnsbAX/0H2QvawhfStfkpUKO/K0An+rhyQ
3V7f6YUDZUN5ky4nZJS+fBIAPu8FXl8xCcbiRguxSdkPq2Q568SBrHhD++FJsCz6xNB++An41WDl
2lzwoTaUV1SZn/WNEE8QUADYJc4K9Hd8g9KxCpCQ0b73OE1dyv8aKWuaNWLDpT25/P/d/WMQYJiI
aYlJq7mIk6pArwFEvpy1bsGlCazMj/FGwqY0iKBXW4gAWuB9h7Rr17tv17d9wT5s9kRPOpUJjYi+
uCx9QeHQAb+hKz651C+qOFQpeIuuT7RQsrThvTzhgA3NDnT0eDDcNnV7C2o/YC6LVBw9v/iLdsMx
16gnXJ9u6bssuyfdkNRTo8qnss3cuybLSyiBdtDWHlErTxHarcyzsD82YrUZnHAujFc9gQTLSx+m
DgnyL7Wc2BpVydIEF3t9d8IUbR3t91P0hfJCAKjG9DzG4ETcuFA2m+AEnpu0bEb1pFpQ/xhhjm2D
PHXroayXh+1agmnpM6xzzNORebKj5VMfEe+mR2x47+jg6fpmLw3u/blGSSdHNji4RURZonLbU7WH
vqZ3s210K9a4JDuFAxjTE02S7EwQ6d9CavZ52+DWOZ3CoEBreqh/y0CVv3rCx/TkKo7gY9P4NiIV
wkbcz1CJeu4F3sT7i6oYPUdZhbjn+gQL94YNR4Uy71RFuRbAk6Vyz0MCKqCRV7dhX7XH61MsbK+N
PWVT1+VDMLpfGIdSWYw1qts4KteoA5eGt64l4kCYNHCc9KVxDbtXArXGHnRY2xyEzRwoEddMRSWc
Z+7p9MSVdtt4ZhAvW1n/BUdnI0xB2QvOzGJunpJ24u5uonmd7iCbk2evQTPoPkaDINUrhra02ZYV
T6muUqcP+ZdGoysb99IPGfjZ15msKbstTWBZspzxQMTx9770odvcNpVGez8UCY/IicwrG7JwERHL
nEFwlkZh0ThPpufRjs7ygPM03ite81MTpi3wkSI61sas0egtoJBsqkFZBjXe2Ln/LOX40hSAhcUJ
C9oHafy7uXbimY5y50dzzmId4dV33Wg+/kzPxixOnpYuD+rhmTOAWhKIIRrCf/WoS8ZIJPZx3tO7
zsUNfH26D42Ihnb0NeMZzqYkKN9kmI+Pc02Q+W4yg7O4bfzLvO+uQaYVA067b95UBHxfC4nTHci7
+cZfb51r1jn1zLVQkHJ08gNFD43cRWpmm55RWB3rWPOxIrNI8upNQQ3Uo5Al/z9gektLbx3ohkQ6
AfRiusvQyRbLzHltdLpGn/ihQeKXW/dTTfCAEh0EZgH4kTuS4eUnTfEPmDnptrW3X7JdWylZzLR5
G2WnbpJZPqFLuNhyd9PQfr8Kl4etagYoro8g8O6jqDo5qP1sO5T26xX0YiOZoa7xhhR59XPMq6iI
/T5dYzBe2Fg7tjQ5y0mudfWWVtlLj/6Bc+vmm5CXWJnLhr8zqGn029D3xu4t9DMvDnupTlGnnY0r
Y5krECKdQMGyeZvc4M10FBF4uSXdix9u2SqeVlOIeLh5K4X6q6f1nSBoQSPDl1DVn6WTrZycD5+T
mMYyWVJFbQep1OYNKDexYyn9JovuO2E6jakcIKKSHzZ5NrsJqpn7YBxM4WVxFmW/jNSTG9eDyYeN
9mVZME+FCEF3yI/S1yBTCTpy9LPV23ThjNrxJSBzPdiLw/pNjcjz6bYoH8AY6O43rY0dXI5ZQ0zQ
B8UbhI4R8w2sR64LdOfyedv4l81/ZwS9DAlAGrl+4y04FB5KYlh7TsdIftk2vhVaIjnNh1ol4TFL
UUljUA86OQX5fX3whRNqR5aGzcCTupN3ZlX4XGbFMcmGm0zqnxcoeG3I6fo0Szt8+f+7NcrdQglV
O+1bgXRjFpso8fOdmkoQeG+bwDJokM1Abbdqprtpom+yC3+5ogtWxv64xZCGxDJjFQ7D7AX49ajE
/ui8gPyUeWgOrANdFw+C+Zx3QNQw5+/BKHn0c/Fj20dZl7JbjEkokFCHWIHjHRPqBLe9Xuta/zDm
x0dZJq2CdA6jksm3TLXiMLoaAEzeeOdJkEc3yrfpODM7hPQ0p4MEJPLNLRU9eCV9a4Ip37dR4q1s
z8fRBbMbXxwPQK9ODvDlvAUBS6id8S6aXaeLw7zuV7A5H2NbKLP7XvIJOGVfUEB8B4Ir7lSDmIy/
jD1X7HtUj7U8Dj20vOdvdVMwOJhCuIlXIM6pNdhbBAijguJpdJwxX0spLH235Re8EYVwYOjlm5iB
BOdF9EBQmd05w5pj+/iEMLsnJmp85bKkkm/SB9L9JWxlWCS7cOJe9l0Ivz8lcqrMJi/KbOhxy1wa
lT0k6DhYu2L46NdEb2o2pCAZ+NP7MDOWlxsRIlrE9W4SZfLTIOa/rxvp0jZYrq1xoKU1zmq6S1qd
xSKNfokcaa+UrRX0P/adAN3++es5JIbQBiCgIk4KdwdmZnFw67W699IeW66trNKuR2TYvrWl77Y7
5qQjxCQDlNr3slEu2XeR8H5eX6mlD7HcGReDW0UjfHRDGEreeQq7UOZl2+CWO6uYIW0E8tA3R3dt
e9dzJsoj92XrHDZNYLflNGWTe5NbYZ9r0N5AmOWFRc5aYvvjaxhlwT/32AMwcyzYSM9mYreXar1y
B9z37LlJw88jX22KWDisdgsOWHvcoKZtdOSiiI4ZRSMdoeBnqsf01/VlWprB8koEQJBEqCA6lsp8
alx027Rt/gyQ5Jps/MIp4peJ34USk/TNEDWDe26Eem3nctj+DGZ2dw1oUOG9Q/x6UXf8VEJw+VNQ
Zmvv4KWfblmyZKCaVyAMPLf5qO/xHFBPHZgqVmKsBVO2mYylw3LTjXN0lHVVo1KR+Xhy0FQfmrHs
0aO75jKWzqplxqWK8CoLuukMWs7E2fee6R4NSuHfWkgkNPHkT2KMUy+f/rl+opa+y7JslvCpSZDK
OwMRp84lS4MyrnMn+UHKwX+cB1avHN2F7bE7bBpFpskRvnv28IZKGHJ3VSe7bVGKzYEuRUaytGT1
HR2qC0TZn50zALmk2PtFWL5dX6qlL7BtA52QYyQYnmkz+sVNlle7cPsnXGZ9b3mt6d1ajcmxoaWM
uQsubgR2RyfdVILBPW3ZR+ISZZK2TrK4lwiyDiTPBzCONkEPQuXrK7RwmGxe7DLL0Jc19ORcNsY7
8CDPDm1YDTGLiiT2L0021+dZ2gnLSHhYJn7RefzIdVQDHVz0xyCN1p60C07WbjthxnFDXyfTWeXe
70z0054wCnroYq0gsDCB3XlCaNpB/z2f7npkTHd0CJ5Mgthyc1Bj951kjl8jkCzpOdGOOXkDd0EM
swY8Xvr1F8/17qDWnePUyJXzLA5BAhI31cTPqLGrHcCd5X7TBtsNJ06beF1RR5jD84rPg5Hg7q+8
dnd99IVjyixDToa21XPQiFNp+GcxoGSLeIDT/ODxTfLPlNmk2WXQ6kmVnXOEosTs7LxGz2oX+b23
8gkLFmDzZVO8dUQ76f6+GUBOV/HgKWWrcczCHWS3mSTCgRrmSPp7EYX1A1PAl3vF5SBR/SCSFuWx
IsSs1zdj6UssWyZelkRpCmRXnBYIN0bQK6JJWm+Lim1uCxJ06ID0aowuU85v/XQUu7EX/co2LNiC
3VTCwaav0JTa3IHLcjqaEuwGpdcFn8IZdLGb1scm0vaKOvc7Tf0z81q47lF7u2pei+uXfr9lyyxL
+i4vSQJ8R9PJB0abXh+4qQr3ExnNYFb2eGmaiyG+cxk0mUDi7BC8TdLmMQkB6jJcxDWtV/IHH9bv
KAsu874bnyVJKmgqsMumqSlwuOhQot30d5/rn8bQp8uC1X21d+Z0Jff8b13oP/BGTHk5zu+mNEb5
iarFfPYSxuc0Ropy6E4THLsDYrcMnB1c+IIjk5FO/5TtPFQxcN1S3akgcOlR4YlAvgIIT/w3PwmD
4DAU6Kh7JJE7q1+IM+oGULtLpAnO1LGPyzkCX8UggJHbF+AkKh4GzQZ3231qN6yUToPci0wTPFxw
glnm8T2MZo3Ib2n3vT+XShW68L05zE49aRTykz36Lrpx3xBw4uz05Ffe722mYrmSJMvYmAnHOfYq
fG4Fu2287uv1oRdcYmCFyZB6CVxOhDjxpqfgDgcQJ5Oh2pscqOxS463ho4NhxassuES7TUX4iMIZ
yKyPTVewk5kS9RwVjXm6/ilLo1uv4cxNeDCKyDlOqpJxGeHacIrx5frgC3ttN6lAqDXzehPg3gND
TuyF6i+Twas37VptaenXW67E6LmuIA7lHMsMqkFNjmcYFXQFYbmwy9TyI6XSXdrNoXNsXKhmh+xe
GHpXmuKvxCn3Yz6sOI+lRbJ8R5Ma7Y8uggMyFtOOZuyeXShhMrGmiry0SP6fFpc5I++Mm1ZnhB3T
XpaM7RKkOrZtsWXOUrcEvtU4x7ZLfpkqcmPQmP6oudlWbWB2twiHlFgPSZn85IHbY5cYRK95nq1c
FUtrbxmy0ZOoXVE6xwTQ/YMcxi8C6LEDAvEtGGAKwpw/197UpPKkH5Vn6LFkRwrU0q7s5drTYWFn
7Z4QdP8OWVE05ZmrrI65AAb4wsJ4fWcX4mK7GySTjlP4fu4cDbQqLxkm4nAAAYM9Gce/r0+x9Pst
881C4TW+QE9T73dZgDbiIMpe6gCqgBuX3zJh9NuZgRpTnknrAefWggRFszX/sPTrL/9/d+lLgC8A
chnK89Sn6kSyjhxSI4/blsYy2h5Fft6QOhMxOBbyn0IH9zVgjZuqXYB2//nTeapd36DR+kx1nn9K
CHppg2TaGMTb5N9NAHqWMuRwnJHSO1oW+t6dBvFwfWUWbPbfFpN3y97nZT5z3y/PbIBD6F2ktoET
1weXrFYhF6aw2wNom4DZavRBluPi2JQh6DOMN/3u6myNoW4hRrV7A0wA+eBUYInKTL0ak4gboDs4
GKgGJ05KGsZuGrY3fg8NBVfrYGXpFm40u2egBHi/a4dR4anrnghuM2WGIx7XXx2ERw4gGdd3aMEw
7L4BNCMnJlezOhmDallJ5ukAP7gCJ1ka3DLpRAlSha5SJy8cvvZojgKd1biWC1ga3DJpjoy3ckHP
eMJfHdJu4S9n2AgPYv8hABdwb5M3Q1wYqiQ70D2KA0Tyfl1f86Uja1m0p0TmOAYWDfpdkL0w3L9e
iKY69G+u9TkuTWEF1K1xG8cLuTo1lx5zsNbXELjtv4ZaZCsd30vn07qOWZUWBZsidWJ0uCEUpjD0
X9EBe0MlqITMxiqfjWDrG10HpFQzmNcRECUp/AZJpt/XN2LhCNkIthJcaKTx5HzXUvakqqyLnUSs
MUIuDX5ZuHe+D3RU5YyHbX0yffLAnURBOn1m8bZfbt3GpZcGaYdA4sTSOt8RHr2m82qWc+mXW2bb
9robvM7Jbg3I2nY9+jKPhWR8f/2nX37iB+9vuymClV3hah5ltwmv7xu87fuhepU1v3FDEPldn2Ph
+Ns4Nl5Vo3RdU59I5LwaKD7Gas6KiyrKxpNjmbAMKhdiVBSbW+SP5FLY1ttPjmW8U44G5c6LmrNX
t/1REoCni2ZYeQ8vLb9lt+UwhtmUh/rO9ESJU5K1iOaStC1Ndasr0bf61oEuYb+lO50yG8PGomFW
HeAYdz1kk70b+DqONJiUvnu4vtULh9WGsQFIiOB3DGtkcKo+JgxisUAVPm8b3LLhyat0ks0eztE8
OrGc4RycgK540KVfbtkw+jN5w5pSn81YgNCGSBDcADy+7ZdbNkwjMG9ODmnOChrnRyFc8aq9oVi5
2BcOkd0YwYzHi9qZ9VkZBCgTwYMPaPeIlLvo8q7f9glWWE2FqNmoO32WCNpP5dh5uxKkbCvnZuH+
ssFrkksQpBZ1dntxERL6Fy17zgp9Own/TZO1/OnSHlumLPzAU6XW+txOOEC9W4jHugPX6/UVWnBz
/8GqzSoPBlBJ4FUzoP+oyx5L5LvAet593zJBYKPU6NDhlKJ8dqad4yF2lwJ8azoVv9J0LG63zWFl
tWjn4/qqquyWzonYK54+JoX7rWH50/XxP97owEaocVpUfQTBqrtyaB8MQHExevTvdCEPQxk9dGIt
N/TxVgeRbc4A+AuUpPQ5oQ07gLIseeyKCwHA9c/4eK8DG3Xm6bDlTQQ6CULVZ6gUdHE7Rq9DijzC
9QmWfv/l/+/ilSz0wPEcVfrccATrVeuedJTPp22DW7asetWGY+LD1w2AgsoEMOBYj/lqB+zSj/f+
/PEohQd68PP2LHMHBKPMS7NjN4Mie+PiWHZM6glCKUk/32UK5aImLJ74lE0rZvyxNw0i+0oOoXbu
drAyMgZPiQmPuJJvw+IfVOHX3rALp+c/KK0skdnUufrszepVoUR7nwV4ufpmtdq1YGY2VIvXaG2O
vECfeyAVYmzI10vp5K7xvR2ipegeCZJt0R1opP/cbNlmI4BhAyy6JTnwxTqWDqrwW98FgU2SzJrC
ZWZomxPoffLuVGWC/h4b0q/lAhc23MZqybaqelAJzXdTAMQI8Yfvvfa+qTl6JSpYcasLFmFDtoC2
JyhA+eltogdvN3XecHshtdtvsmebELlskg6A+zm9NUVYnASlZu93a/jupaNkGbOR9Sgj46W35eR/
K2fIDCIkvgFn9He0H4fxLKNNOZaAW1YtOgWqeZAnPaCi9SpCep5GcjLj8JJEoC9v1+jll7bCsm8l
uwaCFXVzghAKOgQZeVw/qgtrZYOzktBXegp0eyeZx0xcuyl3dgY8nwdPs0x8Uk7Wn0NvdtXKuVrw
JP8BJDvStLhTs1uVOdm8mwwYrg797Laf1ER678um82VDkxNHah74XXvn+VN1AFC5/Qz1n3Jl3xc2
xAadoc2ia8PauLeXlsF/g+56QO/mtp9+Wbh392hb1VIHRLu3hBVICaM/vJ52aZ51PzaM7xM7nslh
etDvkuanO4KRrEnc5BTWmVl5r33omjC6FcX4HcDyspynnwVKvXEDXP4p1IF/4kPZATHZrJFLfbgF
mMdapWgOpJeg6vsTx5bEYH3x0V5dbEKUYvTLrO/2AAFk62RtLr95RvqQb0BqpBpWWxM/NAGMbgUz
Oh+jchhy54c/5c1xYgboBZAe3XB3XlO5WVoeywWSPIlcsIWan0RAE4AGkAMY0EB//QT922f3nxQM
PsDye9nYdoFsHPdbr6nZeaI6BpS4sZZ8B6TvS6XnczJUwV5U5OBTunf66Rc08I4r01+m+Wh6yx/y
nhdFD+mSn4kTHiHZ99kFSi+NoBhgyCO6uQ9hn91cVBYLuMoRsJDr8y5smx0DqZwSMzWuQgtv3nW7
NHXYfCxLD6qIKkqrla9b2Dk7DmIQ16v8MmAvQ5oGaLtxKz3uAqdbq1JGHy+eHfz0MwlLb2yiF4ey
MxjEnfgi5Di14TFh86NGIhN4kBvZjvvrq7b0PZZDUDlSB5Jivgb8E/GUqmAPPsA12qLLI++Do2BH
Qj7atcFSJfgLRA/a8K3N+TT8BUxlmB8hv5S4WVy2Rs7FsVDI/37n0WCilVr+5QM+mvrywe98BE3a
gE21k/3Tu82BReVfZdAdCp+cBn8T9BzPWMtRpLKNSI0eyH/SIdwzHGYq5XMWuTvZO5uebZjD8hSQ
jksqYUb6Qlr07TO3fO38bZlgDG45CuBN0hFvH/pSF1gUEGVP+2FOttzCGNxyA5riSQBgvnnp6+Dv
VGWAtHj+puy7T+y4qBzbGuQ7nnlpqvo8XBJsEKzZeL3YMVDQy6KFwrl5SZOEx4MgapeLZlMAgZ9u
PW+aMexzJyDmZXT7Yc8JfQzGeRN1BQa3zRkSgLzxe/Oi2+5rV+tXXsPBjsQ7TU7/qZJ5FYsg3USw
hNmsW94P0BwNDIt8rSLZASftgFV5FzmZ+nuTcwotG/YhyuJoUP+/CD91AcNOwBOYDS/XB1+4L2zY
/YACbBfObQlEXTg/dy0oeELcyaeu+X19ggXXaoPunbl2JzZk5b4EU8pujkShY89Nwn+2DW8Zbze0
nlsVJX6/E97W9aAecyibrsQQC47bhtr3Ld4ddd6Ue+hf35SjqHcqgXglTyL/MBX53vd6/wEiV2sM
dAtrZSPvZ7dPc8hVl/vapd1ROZ4+cxC9rIQGS6NbOUhe6kSjZ7Pcm0EeUNS8GdH2u2kXbImHiteU
G0TPIM4lsSDNP/7EV07/wgG1sfau4xUgTp2jF1OH/t2oTBpHAfF3LW3XGMw+7vH2iY2456LOB12X
4U+wYBqnOlHihE21Q8Iq5Z8DqnIpdnnXEmC/0YxfNWKXVSIve9DEhrWfH0cIwbC1jvOlD7bMfa7C
gtUEazk00T7k/tERRxJsypHhU63bGjKbw5QRt9jTC0PwIRpo/rkEI9znXPfE2W87DtZ1rWgjazeC
9FYFLNVxzGXwbczZvOVxjk+wTN5tDfh/QZS4Fw3FJtGIxgB4PHk1PV3/+Qs7YGPaQd3qJwWAbPsS
jduf6lwOewpm1jQmvVmJy5aOnC2XgKSwiy4JjoIVndGJdBDgrqn9eAbDjNppt8gAogvRylKj5JHq
Yq53Qk2zi0I1mADqnSyrgW/cLlsrgXQi7UeR0xfaTrWHBrtmDvtdRNqCvF5f0QXXYyPgqeu6aW5K
/jLXYYfnVxl9rUTCV57zS6NbFgNBi8HDW1W8qhashixAfbHO6Nu2n24ZjJnrCMIfuX5NkgZyv8Y1
yQPuHL8/Xh//EpN8EKEHlq1MRavG1gvlP8SRTnRk0igibqaUNGbnD0FBi5sqmCa2AjD9MJXmExtJ
1o2er3y3D15ZXTwJOozxUJWf57xG0ZdNz6UZVnzA4gm3zLQzWYeuh775u2r7T2MNHQs8eGtRHLKm
OotwvDA0fAZRdd2FKyWGhevaRsF7HvFJ7qnm7xJczLiGFPTfgcoT/Datis+XF6PfrGEtF7bNBsEn
E2F8zPLmb/SNnlk9P/BGn0M3A6ddswL3XjjWtlxD1I0hDWA4r2GKLuROoV7bydViydLoVgBOOMDk
suIIYi5CpHAveNND/7MCGnh3/WQvzWBZjocTBpx33b1Kr4RMdeb6A1qzvH4tw7OQJKCW5fCQp34a
ds4Lskfhp9AD/V05gbmznILfbEyTHcpAwR6KXN4ualflpf8FjX5gsDb+WxCBNFjVqX0ymSFNXktK
k0c0bkGiPXbKLox0nNVKO9l+IkGuy33opb3524ypkwVYbeN2LvRs61n/KNNqcn8a6COBryTh9Hsr
vdQBGXflt0EOOI8TSR9JonLgn0YvAiH5vmjzaZCxgbBq+VfERU6ag+NVqNjdgCKdZl9DCaZ5EAnr
nIkfYc59GBkaw1W3Q7o5jdBNgfQJWMzSiSWjXINqLbkVK7ZkDmmpqgI4eF7d52mPWx+ml4J/KaYa
oKSNOGQ4MOvccg9y1FJ7/AXOJYq9Gf2RgQP54etnduHqt5GiswenhZ4f/hL10ye3Dm/hpB4AV17x
UAtewyY5rJnIaAfs4Ksh02kG3uwMpuf2AK7F6UjDYGWWBcP7VxzkXdKnZB0K/pEmr17ZQ/tw5mTX
qWBbZt4GjQ7CTQv8VPOK4Dg66kFPsfF9s+LzFtafXhbu3U9v0SVvwLOevIDQbPxRTE7ufG0hhz6l
4BKm+bQtK/OfTpoQpDa6EOKVuOT3VDg13hTbVCt8Qi/b8u4bFKMTk3nqvPDBrwFjmDvJn3VV0/B3
PWnSroSQC7tsa4kwH3JZUC4Jb/Q/5PNwuH7+F+zYbg8RWqvKMUX2A1qDt6T/p0I8UDuAH18S1kCt
XJ9lwXPbbSK0a7VDkoi9tJk5ZuPwlbegLAAXzS6FObeozxwvxUmWrL1Plz7LchpTnudBCkXDV47P
QmPkfQVNZyjlfOY6P/bluPZ2W5rHOr4oE9LapFP/2vru71ax+wDcYF3gPgpTfS7EsC3gtdVEUFZg
lQO95leR/Y+za2mOFGe2v4gIId7belfb7p5yu9093hA9M/0JECCEEAJ+/T3MyqM2xQ12Di9Q6ZGp
VObJc9j3carkqclXoasL58qWEsFTdoBERUe+lVB6h7BHwXejH7/c3/kF+7bFQwDlCk0LpMRbyzyw
jeW/5k83AFVv+7wVEoSTrpTK0/gNrZxnmt/mjHfrboz57DaScECYLDKevKVNfPJz9KL6Jv4nqOI/
INS5VixYWn4rYWzKoMOtboJXUgUR/YUXwBhcollvbuV2WIiSbSpZ0cuBcAh8vJo6fAa91MNs46Vr
Tl3ufO6D8cwg0bZpO2zKfilGZxKRHl7pRMN6V4Bnvcp3YWm69GsCibDgfH+cpSlZa5aMJosb6pnX
0ukPooseYyjbF87wpe6Ty/yk0WqTBpxHbKh+HpI41tIfXomcyLEm4JRYLxYszMOG6qdVglp06Qyv
MYA//0SOGP4iQWa8B9CWm3Q/pAh70NI3L+WYKrntMrRJaPNkRJbfmOgtIpzvIidqdkWdrdUoFkIe
m4NWjmghyvvGf0tifaqj4UCAbIkr/aOVazj1Ba9rM9H6jYZi/VgPr4Psrn6ZXqa2+rdA6BJ9zAB3
vX/KFm4tG9OfxmHtRnXrvc231uzgeYGKC3cmfa5bcS60++YNgX9q1FruYWli1gsqhiZs2GlD3qq0
/0yD8CCH8MUbq0/zxJjehFvEmba8Zp6AIL3piXllk8MOkDRy9oNa1c9dOgBWHsAfTTr4ok1eJ8fb
RZ6zl5CcGWrzOc/oiv1/TNCIGVgOIPXSMamh9v3qDtC2wCEzwvxwE/alz71PlGHhCvEJ2krFzlTV
iaZypUCwMDcb+M+zKM55g3FV36KHgRzQfPyJBeLN77c9om3kv8lUV+am7F/7PHkVheRQ6I7WwOcL
tzGZz927SFUNJsoiJ9avqFuCO57yL5ng0L/a1k/rEWLFQ26roggKQ/1rBz4JVICouuSQoVsJVpd+
/vz/dz/fcCcoSZj3r25ZVzt0UL2giP8838f3DX5pd+cr+v33QYzniJp1r2BEPKFy8nkus6oqeB5R
CF15cC5c98QycV8o4XM/Uq8E5CYPGSflM3L/G4FONv5/aHFjRC6PX120604ODk450ufKa/7EpX+6
v0pLM7DsO2CxCPiko1fPKZtdTkAVwEb51/2PL3hAG/zv+qqoReCq18GXr9QPfs3GHAdQlQGPzf8j
W/nhJKB1MPv8d1sNVFZZZ2mo3vIhfAPGcDx4ZEgP9yfx4TnFx+fr/t3H45DHdOxl8CrKAKrqPOna
Hw1z2HeaOMMWPxFSeww/mIYsL1X/ApJHcWDB0B3KJPvn/gQ+XB183PITtHKIy/vKu/kcWLlTOIqw
OpdxwF+3fd9yE+04TArps+Jb34R59KSdOpU/WONEfbWyPB9GVpiB5SoU8vU5mpr7FyKDB9T+L5wL
EL9BvAppaTS2OTVIKIZZ8XPbjOaVfLflI2vTsGmr4AaqOfFomKSf3RBaJNu+bjkNcPqkHlij6mce
D16DfCE4onVyrAFIB+vftjHsoEC5BOQQDhSpBo+ewkDo01SKtQt7vph/S6JiPyynwabGH3oI4T5p
3Xwa/ebRn8wBNOF/MCd+qma6ETQmfwnwfIOU86brDoNaUUI1hME4FZN/07gvTn7H68PMynlC6ngN
C/KhvwqpDb8zSoDyPzHOM5Hgyhc+uudjAUIpPsTqaJz0T1D4eivx6IduBWNZbkWEMff7qGufieOm
XxTqlP8zQSO/OsShaxDNj6s4GMQyfcanKkVQo1+ocb8oyYPLSDpnz4Lx56gr8QhJZojD1I2zRx32
k5PWK3fvgsv5rTth8hUBdYh7Y16jxF66k9s/g+aoKba8ejAxyyOAH3NQjPjhjU54yZ9ArT8lR6Jj
+ucm+7FbE4zTVg4DU8yNDEpnJzaFU3JGfK3/d//7S7tv+QDp+xHEqovkNpO5D3vhMOhGxtzt6j2g
zHxTbRXLZLkBAYkPXqvMv8W6p58hVQwZ1nC1g3928B+4ARt6J0UTIZk8ZM+VD309XajwCCagNxyx
7LkukWC5v1ZLh8kyfH8kKMg0EuqaXaSnE+OIGh/bNm2aLWnrkNpAPPShIHkZEPEs49ScFUv+Sf2g
Pk9m7Ym7MAMbjJdq6YKFUJMbGPrH5BIT4vmXzvhyTWNq4TjZeLyxlAWjFFcKazPnJ8Ah3pV3Ldoh
I1mRH5u2wYbl5TU3A+grxLc8SvxpB2LFPNj1AW7e+99fcL42EG8EbywX6Eb9O1e6b6uTE9U5IKic
Sx1/SoIxSn+4Clz52VXmCbIoh/vDLhxiG5+nfNR0uqaObnFNusHf1TJzy78j1yfen+CHVyk4L2i2
VkJa2ijL7kmNHhjSDOLbOANscpC2ACANxeopHuIV17g0hGXzocuGgtTDcAsnv4Io+khOKh3Tn1Ck
MCsBwNJ5tu7/3IUcl2fg3vVgqPhe+UGf3FgivJWH+dIULItHu0XUB1VBbuiwGrtL7icqwyt38tpj
M4FUesXuF7beBuyBzzsM0CnEvyHnTB/82nkVDiLvPAA1ciRA87jphNmEuWhS6YHG9ehNgv4nitHp
DrrkZBe3McrQOWiHem/XInXbrZzohd2x4Xy0R6sbj9zym0nLNtprXQbiocQe8ZXt/zCVhuaXeT3f
hcd6aNyaAkqJEhl3qp2J1Pg1l6EuntKpyj5lRhfPBRpEa4XwyW+di+nUWkizcDRssB+YvoMQOjTp
TRTVC4TY2TVr3S9TQtYkw5YOxbyq7yZHDaUKXcbuLY4rfkKQkR6MxllgDOX5nuoVb7rwpLGRfLmq
Kuk2pn4evb64jMMA3mBkI33EzVlRhLjseO5nn8es0vkOyfAm2ITGx+5Z/gETyqeIsfZb2GsfCAs2
6X+iHsrm2wJbG+CX5gUN/NoLbxVEXx991dXBHi1iySXzer1JsQ+TsDwECRM08+addwsrmM5RVrqQ
xxZ8uSu1j4Xtsbl3q2nqS8EzvJ/KOV5ugLSKA2enWs5O0E9EWbUKUXZZfXEuHGsbtJi2U6GSqWXP
aFCcop2fs+Iac4UbvKHbaoMhtVGLOpgEnm18ulHievQYApfqT3unCCNwR933dR/3bWEMyzeEHf4X
uyrF0znt5XPckQqqeABOgNljN+rOrT6xNKDJr1ZNWbZHHqjPDmnexvlVOZWvD0GVNtn33EmS7nT/
Ny34Qxu+GIOhI9ApDrz2nfbmD0IbAJlivgn3jelZHoN5koApvk1uUrXSOUhw82Z7PjDSrURGSxOw
ggbNZFI4uWy/0VSHn/QY6uMkUV26vzxLR8/yB8qvwF5cUDylwNNL8TbsWrEjneTdHm3nEITYNowV
M5jWaOGCRvmmJlZHjyjjO79M5brpQzD4au2tsDQZyy8wdJ7ysRQYhWbDF5CYkf0Inhk0RLgr6IeF
zbChg7SeWl+BFfYmO4+OR9akFVCrmeeubMfC/WPjBnU6M1i6RfuNEIWO8gxMnKC8zfZQwmOHNuvL
lRhraR5WaiCFlG+dZS7m4cicnvJ87MNrMcwy9vc3fCGet8FAsvXCiXtR940a1T4kvgJJPYO907no
lky3DAGjOTehz6fDthHnQ/Hu6iZ0jIo0UOxZO67/w4fo7Y6nIz8w4taHPG2gOU5YsjK9pfWb//9u
MNyhKTEu8W+mdCPQvsXg+jtA9C3cdo36ltHjoZMkHkihn0MwB++xZONFDCXb97i/V4ZYmgL97xRC
XSWhDz/7rfK4+ymsRufJ6zxv2xVqIy25KMAJ6g/1I3Jq5FI1VF6rEuyald9AvgP6Z3D47bDr2tUM
4b+cnR8kJH4DVTlQUYmiuEFo0zrdRRXFmH3TenDlLpRNnLJdCDp92uv8M4gr+dPU5VeakQQgTHTu
dLuAOuwImpBy74c1P9KuFy9I1gMBCY0qQFNNK8OdzLpEPoVOj9ZcPU0dypJOkUdonqF9tnNMFHkX
E4Ve9nkQMe+eSF/44k9UuUcJGYIiI+rcGAgTXO4f+oVNtDFfPJIyayk6yozjJDcAEk12dSCkR1ee
kwv+yEZ7ibqPyqKmwY3TkjyPBhRXPFPx0zgBbvD/oLNcGsfyR7lXsjRRdf+N+OVLPobqooWe9t6E
vCQEzv+4v1oL94M3j/7OanmYJ1WHyPtG8dqHThdXctxrhqB1h874NUTL0lwsR6RrZwL5kiyfQaJZ
fTHoSDlzcDztFeW4W100CaxEBkvTsZwQyUGuUY45vQnVBs4XEvkq2nFSDc3ZH2LTbTxjli8CF7cf
pKDKeTQNOMUrFuljp8TKK3zpAFteSOdyGMJSezehfX3OmxHyQQMRnXe8v+VL37cCD0pjNim3B2PK
xKHQljqs3Tk8WFVaX9oDK+SgbdUxk8PpGDF544mGSWuuGrUd8Tp5aLm9bZqG3fqhe9mg0T1Obk1E
qofWM/n30m/X2sAXLmubQDj0S8DTq4Y/+zmeOmIyJ6bw1GG67w4E4hCel5OVw7SwXjYEXDP0XSZj
138TQ+cfc/SQGAev94x537etlGXjqJ9A1hF59WefRSgHx6EJ98kwZXrlQC1NYP7/Ox8ypqz28zjj
zzwoy53yuTilQ6Z2XQZm4vtTWBrCsmvaILxXFcoPYySqzxAw7Qpwyorkse2oeLs/xoKTsqHgY9PV
USs04rPQ/ZLnbvUEQpJ6X3rADrnCc7bdHzZgkSQ9DUDm0X/zMyNQq42p03xXpBXjWcgqH/eAxpAg
XYnKFlJTNiamGjwXEMxUP9MWkp46AHeIDIJfAojCMG7ynRRRexgDfYnK+u9N62ijZCBHPiZNXg/P
RmZUIS/eVeYQKvAoHVQejsPeYZkzrcxv6WDYzix2wWrZFNONxTotj34EpB8ZKSMHFiZk261CLY82
Njp2CJnwoE17pAk883mEzMq1mWS+Mo2Fs2fjMBn0OE0+pMVXEQr6BNq6JIcwoFs+5AAqPE1uWq3x
mC0smA3KxEhdm2RISIKFNUQ3RX4B0d94daaYHe7v/9IIVuCigrwQuBLjmyrabDiGUZe85m3gOucp
n6ZNYlAhtYGYeNiWkXID70aCIHgwJAwe+BANXxl6/k/3J7JwUdpAzDAHp5mPMAx+E+y3Z7ydPTbs
k6ok49puLFwzNggzLCM3Foy6P0EK07r7WFdhfgL0UgT7XoZtv1cBSdEsoiu2MRtu8yxzKGMDXkG8
hwoJ/jdj5NS9Zm7B+EpEubRqVvjCB/SqJU3sgVNzcEuzQ9Nm6j1SkgzRigddOmCWzRsTcp6BKuRG
okL4ENsz9LMBQXt44NzfWCm2MZixIENW1b76pibomu1EKtPw2kJqqjtuOl022DIusyQjjWaPcRGV
7k7GUlT7YQrEyj4suBQbaql7d+rzqE0fJPXLBw5AyjhA3IUj53RygjV9woXdJvMevbv7aWOqLlbI
/oihKX4Qgrs/7qO1B/nCTtucxYUA764/NcOtd0q1r0DtfNQqJ19yR69cVksjWJG8bFsHPLa5vrEC
NCcxWMj3vIWgRh+nr9v22bIHAkopNPYXzTcFc9AHXk7hdwFRyjVE+tINb1kDT3KRkl6Qm19oKPF6
kSn2RujB+RX31A8R26NcyPEISnqe7aAQyvLvXSKkajYeZOt2pL7WraPD7qYn+DPQiXTRd676eOU5
9K9j+j2J4dpgRtkOdT94qXMj1Cv0FeBGov7nZwF0C5iZePBWjUjSgc8wGBHiQIzTif5AkcKJD0Fb
ZC6CN19Sc0yRhofkQdQ32Vp72QKcyP0NpugYURDam2cDrfN9lbThEbR5R8GSJ5l4vwSPs09x4Yf7
huivZeqalYDkY9t2bQRjyCM/HtXY3arc6fZhnJR7MJKSo4wp2Q3eGlByaZj5/++Mu6q5I+WoUNYW
jZY3UFKU+ZmxsCVHw+M6eZochEAr+/yhJ/F9Ww8pZopkU8D4lZFBXsISWTCZVsXKii193ZpKiETx
1Bmnv4Zdpg5VEQfnflbT2mDj+O2WFxSQpKN9HOlrLgJIpOFpeqQpaE+3fX2e07ttEEk4yDYYQd+Z
Oq+VBzRhMm1KNuCXW/5PJwBcdiA3uNIAmqM5ULBn0DQ83//hH54ffNxyfaCpakw/IKc4AnmRPpgg
KdHOwsshFWYPp8EF2bOpXCUZ/jCawniWK8yjWnXQFjPnqnLPgoWPs6SWiqo/2p6/dN1aW97SWbIc
Xp77qRsmkb5Qp6hBbORNsjgnhmj2Y9O62akNXA5uE3OCDQ8j/xtqrN0u9FCSHIeAXCdwNm87WHaS
Q4dxQZoKmz+imRTybLU8gDaBbfy69Q7gLproyZTqix604+9TDoHCU+tk49f7q/Th1e37dnO7yWtl
HD70V1k0A0hbnX485uEwXFCE2ISxxRiWYY95k2Y0LMZrjijhxCVwD7LO/lECkP37s1g4THZ3e8ii
DMRcQ3/2i86p9tVQTvUhiAhS9NsGsCxc9SHYZOqyv4w8fJOzcGC7UYDSt3MZogEGncRRh8xCQb/E
E8pyksqngqZrT++l5bFMWkNJi7XF1F9F16DdqYNgVz1s607F9lqWLLI2loEf4Pcblr2pFtDm2VVs
Wnj7TZ9HM11FEAzXUQRg4YSS5j6Sq3DphYWx3/EVpUWcxa6+hK5Lv4dCAoLoKMpet/14y3hJOtXG
n7LqEvvTT10n4F7V2cYjab/dEbQ1Xpmo4cq5+UFDYXZB4m/J4vm+/WhnU12pkjaoFDtFuxvdInV2
PhnLo9eg4BB0eFavGNaC/7Hf7hKE8AHPufzEojR/YCzJP8cZWNw8uVEvzbff6qEZgAGBmPk1H6Dt
6kNUqOugyLNti+l/w4pRRwNoJZvhKoc+2AHy2x4Lp+5XVmfh7v+3t/Fd0KITzsBY3PZXXZbPkoKw
BriQ7JwO8ikQIBfaNgfLgFM0CCRAxU5XoJjjA/NIeUyKZgURsBBO2C905C8yP4BM+kX2Idlxqvdj
T76AF/6MyumXAbzzmybx20s9y5NmUOVw9ZucHwjz4ePkWhpgwU/YCWBWNmU05cx9QG3siUUjGiMZ
eoW2/XIrqpZAf7le5uhL5YCiCgKyZB/06q9tH7fuXgUZHqmJ319ZPfH2rN06dR8CltFqpSC/tDTz
/98d0bzMsiwygbnGDfBte0YKHRx6TdqVMG7p+9bNq2u/c/tyNLBeEAexagBr7tZHgd0LSZGbDPpU
43ZhM46k4eoUONUa3dmC9RLr2kWFK2OZouZKMiHPQo3xE9QjIJHjpsUh81bVypeWyLJfCA/nSpLe
XEPF0TFBNdtF4Rqk9GMH7dmJA6HryKshnnwFPIk8zCiHR93hRdmu57o//v2enQCgMtMuBVvUlRdJ
szdRQQ61GX9uMQDPfuXzzk3BuFOiyKBd5U7NUdVUUfIEnmG3WZNx/3inwbbwXyOQk0axoe/M1bDi
SwiC0BjszrSqXx2yKUfoe3a3opGjxxOf46j2Lr2kGvRWoB329vdXKcYP/S09hK9bVkxMVhYNN6BK
UMGxqgAnb+CoB7DUO/nLRNP9FNWbHLVniwgAtmWaURoNJOpQPnKB/IExo7fx69Z9jLMkwIuRDVfd
QL80JoyfsnKVIG/JGGyL9nKwFHlDdxVxnOxn3bHRCYFozKOX+/uwNIBlyqprSRwmnbqS0ZR/MLCa
7cK2DCH23a3Jji2c1d/aEQGPEqMh7AntYW+Mq+yMF0hyaTQaObpcbuKw9D27E1FBN027MIMrgX7N
VRRu+KpCHR/AjwiokuDVuHJ9fpi6xUBz4PHuAqp8cMZkAS4gHlQkepC6mD4TQKuTHfIYRbkXECZx
dlVcpUcRJbq4OekAPMum/bJbEv2Qt7lg0lyR5qt2jLtoYWqq11pu09zA9KwLnHm5iELwwOY7BghT
PKSAY9VVc+x5Cr2v+7NYOhKW9YN8nlLTw8cbUdWHNNVfBagNTkrGTxnedis+ZsHN26IACPnSuiOi
v9J20I8ASfX9bmpauS0J4NltiT4UmUbf4BpJZzxe5aGLwyFr79ClJbIsP9Rp5IvMqGvVQgdNTH12
/jcOrHjLnibIl93fiQX7t6UB8OhCZzUJsNsxMpZ7Knl75A4YOQNO0hUXuTCG3ZgosjEDaH9SV5C8
iEcKqMzodsHndTrGpQHmS+adRfI89Oo4oagjKM3e0plZMujjct+HFTncX6eF7bBbE/0MmVaRNepq
0BJ6TONOn6ombQ8QkvP2hqLf6v44S1OZx383FVkQkQy5Ulc9oGNDVSo+6l6V17YBzc/9IRauXrtD
EYQlMpKN7q4VSk172aGDD8C4aBcOACpGKrxmsgUp9/yv+wMu2KHdmyjayKn9pFRX3wP7Po3odwA9
13pGlzbGDtdRgeg4SNGvTNFpJ0wFlKuPjWG5a45BL9daQpYmQf+7MdrvTEqbOaUFRfFDDlbVY8CK
NVr8pVlY1k7LvnHqkepLjrTZE21idakk8ImAFCR/eHgOvtzfiqW9t677eBig/gFa0Qejxp2uxYNw
+xMDqrCWeu8K/jyFm5rnfc9uSxy5Q7Mewg7IAbLvyAaOe4hUFCtmsrAbdjMiKhPTwNCZd2Uth44G
qfpdn9RrTI1LX7du+Fxwr0zFiBw1uONPgEYF56nd+Pz27L5DUhCv7GUOb0VqIO/knLvPfXBO3t/i
pR8/e5Z3HsTkaZHmSB5fx9BXn9PA5Z/6IQ8u274+j/ru61XTuO1g5tdNPGJboTuxq9mqMuqC97Pb
Caso9VWVFVh4Fph9VaAikALgdxzGteLo0upYZpynkjgFmyC7Be1VPpFpB4zlGuHK0s+3rHgUfRX1
2YjFwfoHuxx4s2NVgpK5zCBUu20DLAsOA5q6OnWHf6tlaAapdo7r/Lnp23a74CiKqSAy66+8QVgW
mxbYHLNJJAXFVuuSjo2XOw2HOCaJ8JRpo2E6oll+zYEu7KvdFMhSdB2Oo8TShwlYHMD4ne2qpPu6
bWGsWxmO3ydFLseryTTAvh2uxlF6v+5/fMH32419SFMiAyf0fGqMLPY0d4vzWCtw1JGw+x7FW91a
YNlumFOXxbHBQCM64tAvoKKLNzSbECXYYOsmFq1gdeDiSMKvSfAaSfq9IfXK0VwwLVuhQI3oiIm6
Gr8972BLYDUO91Wc4fRHdbIps+gFlvlWopKsd+eNEMLtDjRq4XnQVrrimJemYFkubSpVI24Yr1JG
L5Xoghndk+1rlecrvmHhZWo39YlmcFHYQ2JXJeyN+kz8RH+cqw7A2MZsx6D6fUlLSCzttRomcLEn
XrVyhhfmZrf7ET9QBXpTx7NGJR9NfjFEJp2iP2zlA/A937qUwXafOi2nOap+ffaWU1bthgGLeN8I
F/yH3eYHLpO66MoJaG7mpgcfNdHu6MUdnVa2ZsHIbbJv4agy5rU7nivtfgGE+zLLNYe9gC2mxen+
HJbGsOx7jEXQeGiDzIHehtpx3tR/xohbQJjW3/oUf9wfZl7wD1J3dkufpAFaX1UyosklQo93Q36O
PXD2wgc7cFPg2dXAQlfGWohXbXkF3vosSaYUfMB9/oX74XWu5zCkBkXkH0fm/eq6Ne3gpaEs69fK
dUfHC8czCKaO1HG/SFIhI0nOOg9esjQ6de0m6mwcZcsT+OizyegIluMU7TX7sejyQ1uYlSVbMEW7
k45KxccMWkTgeqhTSFSlXkfR7I+GgcFlzSbuFACQrNuceUmvoPXnPPpxyU7Sob8Qja+18SwY42+g
smKaJt/Fx2WA6jXu8h+40zeBt/HLZ+t5F8GmdTClIOPxoKSUgNgheMm1/jpqee2ZOYHAcKXBesEY
bXAZDXivGg2RSypQZIur4EF0/kOuUckAU9pKhmtpEMviacvH1lEOzii69OJ8QPOWOfAmeFw3i6W9
sG71EQ3PQxAI9yy98A08pyPocwG4uO9Kls6qFY0LHyBJLVr3HFc12pxJDsGIXY76cwAh1yRbY1tZ
moNl2iHoQWMmNF7XUf+VVuHL1KxZ24Iz/LeH991p8gsZ1oP05i7d4TCLjs7FZj/5qwRrYET7FZte
mIANLdNR29QgvWgvVY+aJNgccYhWW7QXogYbTwaNbteoKCwuvDInyDif1BQ+A6x/yqGFHOf9rYrr
B2dao2pdGs66x1kKSjqmGgpM1ggA2Az6SwXdo1XrT1Bwfpm9bQPPG20tyNmIMz50uo1TUVwg0tiD
pCP7B1yLa/QASzszn+x3+x9GowH7pQtX1STec5qy6IsTy03Ey0BizqO++7rWcvD9saqegL68UTfq
fyRl7/+4b3wfQ7Txdcu0WZ8q3rRZ9SS5e6YBEKoArIRHkLbIXYzt8LPiJVZ1sUMqqj2YGKJpWv01
jAO9DP1qMXnBB9hoNE4pOIERHD1xHrFvNNd0n9Yu8LhNvYmICxO17J/yGHRBLHUeedX1e2nmHHcc
evsOrSjH+4u54IltTBpUoZswEWH5pIdS7TJgur7Tpk13I5w9O4Blga0lpxZGsgFqLEoAWI8y9pQL
/RdV0/gn8objoa7Y22DGceW9teDXbKCaVEHqhE5RYT71QfL+qNHSdIZySbPvAiRM+pCJ6/2lWzgA
NvW/HwS5zpKEPzJ3yl7yVNGjmYx3yJr8n/sjLIR2NnKNAxNUxM5QPZmAFk8xCZw/mZhK71SXJnxj
vRS3tvOCByeCqMnKgVia1fz/d6ZrmEaezI/5Y5X16sydorhWThUc0Kuy8VjbUDbWhU1Ud5Q9IUNJ
gOMBhyFa0YpdQreWbmwoG3OQjINkGH+qOBJaaYmWf5UB0IZkyxoH6tJ5tmIAOktRQWYE5eGyi8+M
R1fknJBhb4v02NThy/0jsLQdlgvQQZOShqTYfcWTk/Qm9RfL/E9BAXjJ/RGWLMYK6vVAwHXiNuUT
och+5Imjj4Ah57MvcPcAQ3neEf1EOj7dH27h4rFhbmPRDi4JDXbG+5cYRKABat+7bRif7w+wsC82
vi1ULMavDvkTQ5cjXqkoy1ZhQrN9W4rkE/QP3LXc3cLK2WA3f2iTScFUnoqpwyiAmrPhRaHattO+
V3hPLqEO3QQ9hHDrf80yFkUiGTqrs10OgjwcZpTvSpc/31+zhVNm99XJig9uB3blbMcDxLNSoB0m
FsPPpqVrTURL+z7//51fGYoydKuQVxceFdceup0IB6O1ivbS77cigmqIo5EBIZvtjCv+oBxyZHHv
Pzf+6m2/9PMta89ZgOZZEUBAmfnu/4Bk6Pfg1VkD9y6dWcvKOXqLM3RolheoDL6lJjqJrD9xMKSU
vL/c3+KlCVhmrlrGwBYZNdjiLHV/6rF3wkPTRXxbaQtM/f/dYDm0UTrGXnkJ+/DN9QXYn4rs2/0f
//H6/EbQnw9D4rvcLS8U2i007C+8yL/EdXwRNF5Zn4+76/zfePo57nNBcc8+ct8cTI6ydZ43j2kA
CS/E/cOu7Zxdptunoht/Aj/Ld/en9vHRpTYijk5147EumA17Et0L4eYmmiZ6TuiaEM7HO/8bfX9c
NIDAFLK8jKWZ3ytgfWpK8Xr/5y99fP7/O7PmIyhB6zLBz0fADdLEIUwuE+aw7euWXQOgGfVO8e/i
pFP+OEI78VwTZ+W3Ly29ZdMsBynJ0Mf47egnDfbaLzVAZC3dZ4M0K9u7tD6WZcu4x/tjRDCyU9IN
QfaOF4KLU7RtfSyj5iWUoVU8fz3sZhQfB1fWerfewvrYADjoZmVDTChcBpsZOAHomfYi79W+MXKN
vXHBsm30G3FB9V67gKjsJC2fjUaqqQheCoAri3INK7SwBzbwjbC0g9xNhnlU0G7bISLE3bkKHF9a
pXlm7yxAQU81o/B3mEGjzA6d9g1aQFAg6Sj6WO7v89IY8//fjVGVbj6hYQtjhCEXF/S5/RMXkFjR
SRCe7g+xtEiWIUuwz+QlkxiCT1HwgF7Y8Irm5jUw69I+W5aMFoYelK6Jc/Zr8ItRuo+j9FXw4NoA
RHd/BkuLZJmzKkTZxqbEDFQFfEJes/6Yqjo4FPG4SY3Gpzbnvq8SL+gav8ZGsDT6u8p8T56HSgWQ
l66EkRv327JrqsK2jsIMU0lD+D2V6B+xdPvPAVC7K45pYbVscFvpzjLLZU5ObhZcQA28b2V9cLM1
sNaHxwnBwBwzvzuxYAceVA+1ylcpp3Dfj3m8p6lZ2emlj1smR3otEz9k7Svh4zfiNojFAFXdsvb4
5ZatUWXisZJV+2p6wvekQb6gN/XfdYpehA0HFSNYpmbYREyakfY1aoNyr13sKTdoZvQTsSalsrRC
3n+XPzY59coyaF+9QbNTb4S6BYTyLQVnTMCytNbUDGIXdfua8Q7E2HoqIaUwCmZ+3V+gD1Ot+L51
aSpOvHHI2/YV4lU7qNL9nMmfc4GsrlefoyJ6dBEG6lKs7MfScJa1qWAESWTidZCJy7+jyfSLqzBM
z9BnVJwqUTw7OnhoQMh7f3YfPhsRy1qBcgp6fUJ8HLBZGc2Lm/NYwlEF8XWqvBe329Rrj2HmpNI7
CwSzPgNcK/Re8wChgT9DhjKKKuf9SSwcMPtOFYwIcLxF3itXaqSf+grhzT7wmmZNdOpD/4Sfb9m4
LEqXOeBofw0D9QSKovDYNyA68PxNtQkMYNl5XTapYuL/SLu25UhxIPtFRAghQLxSVZQv7XbZ7fal
Xwh7ekaAuAtx+/o99L54NKbYqJ2nDscEKqWUqVTq5DkYwGr66lrgjTFMs3jeuE6sLbLh4wqF07FZ
tNeW/aR6IcNcjftlQzGNkRzPvT6/EF8erJiG4el541c1S936eZEIpXgngjDUI+ijnfBCpUaMYfg7
E1PhaN7bzx5vr/MpLsPSS+87SE5fHNPNk3UCq0Xblsp+Rs94dg8gSHooOVMbEWvNSoaLa8Y1yHZj
8pzGaRUyPexp0dzpubztfLLxcrriEuaJajvzXOgysZ/zuHdBG83n/GrwlPV+fqFXopSpYpMK2TGv
peRZIRqlhX1fjYB2VpAi7ChO7tr95WTd9wzkP5dkCLgPG0d4yiWSf5TPnzUS5sdgyuEclW8DeItG
oWqLMnzFUUxdGz+DinIyjvQNus1RL1H6aIYHu/avx5reaF48nrfeEvX+A/7AZAxv54O0R6FhveXF
eUonPOA5fuT46m6ROsZpfES+teH7K6HLxI2nA2qoEP6ib9CauaGD95TN3jWDwub5qazsZd/w+HpB
KGunoW/DBMw7Sx+17Z3yhu6GvtvQSF9bFMPhA9SFEh7L8hk6Gd+Q136XVX47s+AuHZq7qvYuKWpi
UYxzvpkCb+5qa35WFa1uyVTwIzAlQXTeTmuTMHy+ruOhEGVOnqHJHXExkkPWjA/LMifx8mbodg/n
B1pZbxMxHrdtr4qKzc8BwytGB1r9Y9yjJ8GCSPjp/BArscXEjVeFHDwXLQ/PIIidTzEEXa5ry9G/
z399bQKGpweuJQGJKufn1hXBfiYqPuisbyI90Wl/foi1CSyb+VM20gRDHk/ThKXu8a5IvTyNCvSi
Hc9/fcUlTFmaTlhI23MyP9vQsG1aeLdm5NgMw29nLn6dH2PNSMvMPs2gbrPMLms9P8eBsA9l7IFU
yPa75QjMN6axZiTDs/mo8SwGltbncXK7OwB3X0k9yI2otPZxw6cHSLlPVm2Pz5OLMkXF9EMqttS9
V1zNFJ2RbQAtFqDD3roOuprAotmU/hoCHZFq/sdttvBna0tgeDQJJh8oUcnfUnDm2sF077vDw6wu
k4pCodTIzME+FkM9xPLffDynLneOmmX3vIMWndgS71yxlIkmZ13SsyQlAuTU3Q+aPtSqvMn79DBr
K9wWJV/xBxNVruOSFcPci2cGaNL/Sue4/cPCI1H2wcZ+WpuJ4dGiAF9CO2IMZ2L/LMZC3LgWmXu9
XM62D9OVbWuizH27IOCq7KrjGPrVwSmj8968kg+YmHKtGjwUBi5E5vz0fpifKG6Xy4atsNr9/FTz
aiPzXPv9hk83EOLKXOk5b/Hg7VlQnrbdYW2VDY/mLuMeWGGcNxYMIALwryyIWNHR3TsY5ryZ1oYw
Tmgb9JE+JITo2yyrG2zXyW1Duwh2tvN6foAVl3YNlx79Ck3ncR7/9MbgukZmYfPpBrfxjdvRyiY1
keXS6ngMK9E/JsLvXy5hbu/dZbgB5N5WDruyxiaKXOdDJstBOG+ppPdTBV1ky022Pr6S95v4cUqc
uihkM75BJOgUgHvRYcWR4f64ZJXoSW0gWlq0W2y3a1MxvHqos7FPGla8gdQIOANaOl35IwsyW+7O
L/jKjjIB5aVV9QDNJO2bVdYpTXcZzcb5WDSsBePWXNnDUoHWQDz8fX68NfMtE/10bAtA21TeTO0b
8IKo+nuH1sLNEk31Y9rvE4SqXuPvm1thJa6YIHMvq1uXtF4N6eXyuKyUxE6rpjEcyj4qkXtmwdaL
5dpQhvsLW3spZCbqtwqzWWaH/Q1l+n2AstJoFzsbau/nbbjmRUYUAC/I0Mfcr98Gb3iYqB8BYRU5
Qb4v2EeS0o2dsTaKEQoUsQSrG1K/daq7brGr5zqNwEJ153dkRzb7DFfMZuLMgy5xsoZN9dvU5OEy
1ARbyT7edQGKG6mOACC7zG4m2Lxqx3aQKJS94U1unwAkmLfXIo13WfkXpHGuzi/OygY3QecS+vJd
HOTVW5yqEHqgx3hiId5a9l0MoTXMZ+FrzTC/88Otmc8MEEB22m5bVG+qK8LUKffFcvOEDxHwOvy/
ciUTio6KE4UQbJc8l4ReCT+N/LG/BrXqfkzsg7LqjVVaIsEXpQFn+funCJErZUN/wwleG2gXvEPx
S0JlqGLl1mPOSsQzSU+V3SaqrWT2JnFMQw78RljlCVxN34NiK/9eOUVN6lM9+Hi96+3kLV7IBHhS
HRUFDX5gbyz6H2jeVzYyIgDBZ1MbiP1XytDiUIY91OrydNdlXqqrfVtSVDshFjRX3iNCRV3egj07
C4odpba2ghCEgS4ACJUWOkfBRcXDK0sm0J0At9tvSXZ9bWf+H4X6ufM8oco8quzgCrJgLgQosgNY
Rna9CLY4yL72NpDX/HuzTOhQsrt2EC+kQi8UK/ceu2nqcp8oEVZO8JSRp8m1j+d97eudyc0SfiGD
RHhdZj15gsChS3RJFPu87sllAYqbVXzOaNsEeWA9NyDrFgixSxo8zd2BDt1O04swfxS6af82Whlo
R6Hfkb5CN5TVV21lu4js82g71+cNtXJ0mH0GVdA2Gd4xyatO07goQ2aN09CGbBwz56jd1itR7qNd
E+xGXxTNRkXg6+UJzAYE1AJE3U7B+CpzCGd/YxkQbk89AWPIJfAOGphaPY0r0LGW9PUrTerqXeOo
Beh3ZD/PG23t5xuR3OvBzIo3QvVa1WUOrHfS2Oqou8zdQmKurcoSrT4F1gFlKoC+VfdqxUU42/bO
9tgB2iLXbkFvS2+rMWMl+JnNBjNzktlv+/bVictUv9Nh9OMH7nAif3Wj74kf5821Nhvn37OBjlWM
l1BZv6ZOdbsc6CnkepyYQUEcqdfmu9fXASYw2wqKhPfFTHn1urjkcr4ubpmq/nuBVtiY2DtQ8UVt
fGESabYYoLUTJI1AXz/TuPtYSuJLvqoaNCna9osQPyFgftnziNlpEKiMxDGa6dEKooInNRTJU+XN
1eP51fk6+Admd0EtBBhAAEN7tWC3vRzrOaoD+4pKNu/VXOvw/DAre+0/7QU9D9KpkMlrqT01A9MF
fW08flpK7tqpS9wNTPbaMMse/OQ5IzoKGLFb/iL94E5neZT4/tuQNBvhcsXzzb4CURHUAJOGv2SK
juoNZ1qehB2wadZlZQOTFldXjElNU/9lqhVoQC1cvsTVOLMw84af51diJQ81mwj8ucqGEjj7Fxs4
majJwZkaN2hcYch0KY6ufadRBm7qwtmfH3DNaIb/c8AFPW3F7ksP/sLvSVzol9wb+4taCmnwR9H5
05JXEG5gfZvQF1+ooT0yRXz7NrB7NR8Sb5RDdNksjEROUIsVpEL70CDRmaWAcwz4JthxzQmNc15A
VNqtMp4dRDdEy0JUrX7tmX/TxsHGy9TKEGb7gKajFTAiu5cYYhQvNq1E7ERjlU3uHPa4lpDhJANi
bZnra0fk/0EhzBOnUvHkwLoFXA4cUDW2SbgAgs6vx9fhnpsoBDsvNdGlZz1neXmbDPYux2+Xqd5p
CRalojjG5V1TdBclFJwve/vTJsurXGR1QPMIFzZdRQLMF+Whd4cx2Dgk15Zn8dZPA1SKuh7rCej9
256f4piWuzhO7Zumk0UE4T7nn/NmWxvHCJAVGjpicPgkB6nyJ9XgITyl1c1C9zyPm0iwFY83ey5o
mmeCJkNyiEfcqpqx4bvthV/7+LLjPlnKm2hLssnLDryffqYad/ecQtz1MvMY6zzaYJRpR3g5YK57
hWQBGgX3yxMDCZy380Os/X4jHDqp7TmVm+YvOHC992xIk5eOJeoijRMamITDOJygETdp+eJr4XE0
vHFouYEXQGyd5Gs7yAiE0Kiug1Rl8mWh+WrG5LeXkeMid+tsVma+Dh4BMcJhk1VVBoKx7EUKOdxB
WYoFe1m6bAr71G78i9aam30XPV5ruwkSrlFaJQ+QUz75zDkA7XDDQQywkfZ8vdjcJB4u5rG0K+7m
US0d0OdD1yGcHXIZ0ISbWNExZZplZZxHo2jdDxcJvQb188CeGMvyLZKRtSks++CTvykBRpwCNcsI
XRYVKOPS8TgP4xaY7OvLATdBo1C1mSpuYQoxxb2zHIL0mJQsv/agHrGHUMyEAuZwET8o5SZ+1G8g
EIiCXx5NbfbDRVA9VLZix0v8mpuswwQShJDsrGGnjN0nU+3txkWP4bKPGyXrTjcirUaJlR4aeq0n
nEGeDrb20cpZasJGY8r83AHBzguUpMqw1vRPKTQQUOuq2zmEIlPklH8l+jKIIjehd6WLNnd3Qnbe
+PO4s3tWRERJ5ziBt+Fw3mBfRyluIu9c9MbWzuTnkUha/9rGch1V3pErF6g/kHPUFwYRE30XoNOc
ZRaXKBbP2rmx/RlaRszV3k6wOHlTdSLYx2VTMqIi0NrOMDXYA0rz4VcPQqfvZeAO1o7nM32YhRVs
cZ+uOKUJyPPTfNYzVVnUtkN219LiMfXyQ9yw5GjVmRP6/hYI8+vmMcpNcB5eYtoqAIveM8WNPUPd
1UbgEiS5cmfriNgJPQEdNf1w1XO2sTXWZrf8/VNAa4u8gCBJm0X+nF0RISIc+mhLiNU9MvzjnPlb
xd+1gYzIWXuip1NTZwuY40euu3E3gUpl5zTQTVNtGsVgj96f3xtrQxlJkatBEm45oCLnUv+NFEMC
xJrdxn58ZQWlHfpJ93TZQMsp8cl43jjYYCcHV4gbix98iP/ObOtV9fToTHYZOm32z/lxvr6lchOr
Z0GuqApQCo+YP8uwdGZ0FUDK1+2veNX/BHT6oUvd6PxYKyecbwTXuAWvc9v6MuqcIKZ7384ydchz
Wm4JEK4NYKRM6I50KRbHey7Av9u18k3L9ML1MIJC7gd2Kawqi/A0d+fnFkQIguJ7VzgHi8o0dNOL
9GIhPr6cHZ8WPu27jIzg6o/8QTJrlzc8u6vsbNgSCl7ZwSZQzydNVw+K4Hm0io+zqyQygv5QjfP1
zGWz61Jvo0S0shie4f49DlCdjgMGap30zXP6+U1xNxCXZXwm2WsSD1bXWzSLOk9pG7LhVTaGU6rH
5LLdakL2LKdExgdHi6whm/ZePDUR0oFLf/5itU/LDJKhPp5EB18QCXlzusq5schcbhEzfZ3Zg3Ll
35/XWdqBj6fHI0ZnfXfzTu3cZIg4jbdQEmura/iyNWlQpeBRI+p4++HKzvnlk6Tbss5KVDLhepYj
iaUa2N7F0TFK+h0FuxMl5d+gOLrq0HvZT9UWz/WaQxievQg9epOTZBEn8bcRXe5hn8zPTlpHUFQk
4XBp4mqC92ja2TBZmkWQ2dH7Qjpz5HWdfRFUmZu4PfRZ8pnYCOSzLsr4ak6E9R2kPECCng/ey2H6
3wdWbiL2JujksrlAXJpk4kci965cUl61XNb7uZMbxbOVtXCXwT95RWcPwvXdLIu8YkZJJugiBNZj
z1AoFfX4Snw/3ggfa9MxDvImHSSIAiVW3bJvx9n/5bL+qijHCE/VGwFwbQjDxQdgxyWT2Figff+G
ElYYT5bYjSwA67L/4/yqrPi5SQ3b2FQ0KNSkUVqCEpkXto2Up2q/dUGjL5yG4endyNqKdNi2AVhb
Aw/TCOSrN+kbd97StV4JJq5xbncll4UWOFwVsA0gc+HdgcXzy3kTrX3c8G81Upv3UI2P5lT791WQ
zVdNOtMt9NvK500AX9IWRSkmmKeWwNaroRc7somqX1leE7cXO2ngOwO2kCwTiFqpnxnwYGNZb7x4
rexQE7kHFfEsSQeeRMpyPlLHewZ7Bc3D2rarsGFDs9VruzbO8vdPbu11s6N9kJ4hyezvknK+L0iH
adivnZo2wtNK5DBBRt6U+4JnaRrpbr7rky4IZWHfAdVygIYIHHwLzLSy3CbJpeOCzg10+0mUugNA
FZYHWZy88Dei0sq5ZwKKAsG8Bgj1BIUTccOgt3E9le1d6ZB9y5M2cqQewW3sXFJs92yzJsRpbbmD
YPy986w2dBcYlt9vSpV+uSL4+mLBT4tOnCpxHGr570XlxEccGEUbFhNNHnPfTR59VU0vjWV77+e9
/EtPwWhGwkM6OQdBMZAHmdgkEq6soiFLRZRZA4nOD/Hnhfs/RyDGMCJhMYrYLvqAP3ArS6bn2Ev6
zA4dLZMEwDYXNYMb8IZp982DGcHyCOxjer0kMvp7nKdNzEIFjkY57kAHP8a7Zk4h/xOmieLjkTO3
tPP90ObggKO6TZ3nxgHly57b9ZR8gDbXsQBf88fGGyNrskVzCfwbkzJir8o8QMmKcnqMG1ouTKFZ
Ou7rCp1PV+fN9qXHYAAj/lpuMKiCuOw3+PtL54GRDrDasHKnrtuiCljZaibmScp+RAO5Pz42rv6h
coji4tbUHlLq7u2gsVCWJ/nGbFb2mYl4YtYsYmor/72Vej4uhRSxNOAH3ZbK5p/31C92mQl5gjSc
M3A+T4/Ksf8ZSHoVE06up4nQSAV5FjY9u0PnW1iPoFtlzfjNDfCO0uZsY0N8Gaw9+z8viokHikqu
RigEjo6SBxGTVpXILXQmfsY6tsb3Ge19l2QXGG2x86cooa2mAPKqZe8S0pAgM9B4X4yDQ5q1p2YI
tuLqyh40nxVlmlUdig7dT5G74AuGQupVr/v59/kdvrYnjNgzDG3d8dJm72BrHw5/muVpTQ99mW6c
02s/3wg8JAso3hxK932A7E684zPu8D980B6TC1fBCAJtOfvUnmfE6tTqdsoH8DjJ4wYUe3Q65Fxv
UWyuTcSIBRWPaxRRu+AhBsr8aZrEWIUli9ON68PKQpj1VF0N+Kx22XsTK3c3ztbvSfjOQWjnIlYB
zzbLqHhwdfokLdKHGCWUjz/07MpK9CV3OHx9iW+fnCHlqS161NwemU29IYwHrfXenu182vDtFfub
vcyMFrKAHjR/Bz0tLgkT11eNqrZEslcih9nCrHWipd/l6nbQAv3lFECRfTpBSIUAGx2ETgniofMe
9+VDCgy1zO+ToRrAg8CHwa1TXCBpmQiIwFnpHmiFwSYbOo6eJVSIBu2dzzYlnNeMZ7h5oCceZHHn
v49J249Pbc2nbk9IgnPg/KxWjjGzPpoJKccBUJr3gOVNqOvhux/LLCx77u1U5Z0WGanzI63Zz/B3
lfEqz0c7PoFYUYVSSqjp9N9jOg87vtCvzQLtJ0V7N+Ps3p0fcs03DddvwPVBVCsxpHDJTxKUycPE
p+pkzRAKPz/EygKZpVOUTed0gm7rQ9W29ROvAOCbx+miipdnm4VTwvUwVIKKB4KA5RyaPvXkbQfO
Xrk///NX3McsmIIXqs04aKnfPejggBOq7fd5s1Bp1tadp8ct6MWalZbhP/mOJ3Mf/pny9z+qrQgH
3rfJKrbqKivLbFZNmeZdUyZjd0tBNtbdcKgO37A2hudDXcm3ovOmWpvD8vdPcwDJA8r8gdS3FFVH
AT4tPNhZhybI2LxxN1pbDMPZde35g98l8hFv2e2hmbxfqaforogpCUsQQFw2D+NgV0WPvrk4Th5F
rKZrGrTZR9BuEueurYXh5RUbvRiHTPyQzgKYp11lE1FCeB5SItwGMUMWbDn3l/dW+Ibh3EJQ4oEy
Kn/A6qsIyiJ3mp8UQYvhn5AMNqF613dbCp4rq28WUlXAC2vUOn+gWQXyy5SOOCCdzs3KjcVfMZxZ
S/WSaYxtTw+3mAmEPqrgSnh1czUPoCi6aOHNaqq0bX/0qMgfIKrlHQvW01ObygsPErOMSkF3CVgp
lQ+yAihwWQ5QXz2A6gWegrabPqlOl01jMeAnPxxYwzgnnX5g9qx2PJHl3iebonUru8psga4yPVYj
epEelhl4i0CDHiGXkakPPuGQgrLt0UV55LKpGA4fSz+ubV7rn2BVqzJoduKcuu1IG/gbudfabAxf
56xqnS6Pu4cKyDR0fiBT4aIJJ0eXkDPOVGS17iPwzvXGhL5+8vdss6rasLQRWdqqWxCVeYeJQY5U
61hdLeSGU4D7MfT04oMop/xAXUCOkn6TM3Z1bCMgpG2SetDuTR9w5YMobbGL8Xa6Yzl0Kr0ia0Fl
Ot+PBUjPWzBO7a0GDHnnl3HFymY5ttAtK8Dymzww6n0DWbG983L+VBGUtVK7GsJxiqHyjWTn/HBr
EzUrtAo6yH5PmbqX2UReWZznZXwcgrKW742e/f4W0LSUHWqXosWHgpBZDUeqZRvvRYK32C2w4Orv
MK4OU482LGqNCls2nY6jrrK9pPY/McjSJ98/MWaJw6TwkBkzUu39PNjYZSs5qynvRXWmAjJPyUM1
tMENeAoK7p88DkmLP0dlbBX785ZeOZDNtuzGDzrOwDj9s1Nzckq8tgEtHdJ9HJ/l71EkzeH8OCux
nxmpRYw3XtLYbf/eANt0KEgzRWJwv/Ul1O3Pj7ByfJkd2HGH941ZNPW9cjuS77uBxy+dV1gfl33e
iDNenXnoNciaWynQ1CgPnoVmnbBwlZ2JjfRrzcmMxIKBWHzUlo5PIIJmeJnTO6AXScSnstlbld6B
i+HU28UWxmxtScxg4iWKQp6zvSWQh0/viGOVzjUPQEHz0moIFm7cvlcuRWbfdSNaYrN5KB48p72O
ZdXuqv4vpBi3OluEZJfosTCHtEtac36pVva02X6dKl4WEJIr72nh2ha5lu2cySmsIHMPJahGFql/
2wp3kNOFUzSiRIzqdD/hJvYz9pwXyh3/jdcOSlYacnnwoxtQf/yAKBXqwOV4aa5jPpkQvGoIbyTV
Q6PLlh1Jnasistt5S25nJQSZjyaMCd7ZTSN/qpbXOwUNsMYi49UfYvSO3Lglv4iC2LPNRuwJnJ8S
elr5w+Tp/CmmmfdQlsHv85thJSyYXdhpi4bD0qPZvaQeWdi4BXgMZgigb2HXVtzI7MFWhbQdXCPz
h9iKE/cWEsN5dl9B18IRYRII4m2hN9YGMsID2lF8RWyYSWc+lztw2eUkBEa0vXUtu78+b661OrnZ
s0s92tmEgY10GGrQDELMcJ/qed6lZPguFPwHyU8eDgUZDjHrsiO467uqvbP64q/zv2BlwcyeXmuy
aFdmrf8LoO0ynFOZHGuf8Y3YsGJEs3dXuS26C7qy+CnYaGE3zM5eN617Zy/qo+cnsBLwzO5dr3QV
yg3SOnnBBLuhv3LRWiuQUlMQbw2tb4fVjEftUmxlC2smWwLhp/tCkfFkcqnv/fLihKlrj1WW2Mup
GIbn81Nas9ry908D0MFx3EoO8amwU5uhBFnPDyCnRrqVqXQrbK/ZbZndp0H0XDk9sDDxSYwQXCZp
fZoSBUCgQjoyuPM/jIp72onf+bylkLA2LeNyEthem461kB+N3Q2H2fHssFEUqbwPWPJ5y61Nykgb
AAVO3ZEy61R0ICD1Bh4pkCeHqVzOPhD76Joc7U4+QlR5SxRlzYXN3l6mmIRSYTv9LuJG3KeApe8K
Am4IYeWgDKqh3jlA922f1kN8tIaC7pQSbRir4M2vUXs9P/G1PWlkF5CsJE6aFdM76dzq50LJeA+c
/hat/MrKmW2/QgV1pr0i+ZgAU4xQcC8PTKZdWFI49PkJrA2xZGmftqMLhl1QWQzJR4I8NbX7+Nj5
rh+qMa439sbaCEbaMHnlQMZsLE88rZoj0cV0U4ytG3ZdXx7OT2IlpTQ7fpVwIPBeC/9Ugf9NxGmJ
0DNEsb/ckBe+KuWyw8VxyGz/HVzlECuhyYey0+5A8qb+nlHZHM/PZWVHmZ2/g5viAsFUe2JxN+ch
AVO0wkUXpJ4bZ8OasYxwoJu4DlDd9k/K8b4Nc3zHF93FP3bis3s9uuT+/+Cma6tvRAYPncw5a4b6
ROyOHYrlCAes3g0tDzKWl1nMyBh0b8l+Gq3uVDV5da1RGCOhW8bTP+c/vzYDw8WnpLQsVwp1ktBY
C1Fj7+9o5T6N2HOv50dYWRGz6zcmYyLmkvATHSG9CaDZk0fUR5GgMWkCWOPPjWhcyj3nh1vZYaaE
mJ/bXVHKan7vAOCXtyTvR7wYiWryk43cYMVkpnQYLVBC7EBN87+5ATL3fZEM0wEC1E+XTcFIBRR4
9aRwq+AkEssOK+mAXt4eyEY4Wfv5y98/xcShcIaCNXNxKry8SI8F2mkgA4BIXD66Tg46sssmsazP
p2FwFEIFwymnExpOXuIEWmROfumDEzG8nJNmzISnplOTZb+1N0wh4BhbIWQx8xcoE7N9lc+WJ1tr
mk7xlDc3xC/LnShy7zQJXe0cvXnFXduppmerodOuDMaTsivwLJExcP6RqqQb9be1zxuezaV0pTX0
8mNk43smabuvR6QN51f364slMRtXFdOJlyLXO6kA51Gz8Ielflt9ExUnu4WnFOq3/UYd7esNS8wG
VmBqm2GsWXfSztzfsJkCa+OM8sYSZIuQYm0I4xSXaJQAq0Y7YIgS1CAyjasCuh62Hn/UvVXVT+et
tjaM4djx7NaiCNL2J7WwEjzFk2nYoUcmQn2y/Dg/xtfLTkzkYlzHqWXNznSiQV99q4ZRvXfo+b3o
/CYmcpHWDQigUMc6VXNvhQ33TmO6KTP4teOhnf3fIaOpsiwGxXt/asjysEhbdSyW0zRJsiLMQNi0
EZrWloH+e5zlksKgz6tPTez+PUyo5rC+e0VxZwtTtTYRw7MTgEchujWJjzGHOwASoXZ+7TySjKa3
lbMFol9bacPBC1KPKSCqzamY+ytiiwCtVu6vi3aRCRtkdWsP3OrxbejOoTqO5w854tJ7/utfpwTE
RArKOZkhDEeLv5ZfDgGMm6ygR0uyb38Gmnn/2pSk2sjQV8xkggbjwc7tASSsSDlVs6fLpQ2Ui2/n
Z7L2ccOjvYIRx59RZ21saziSeXB/BG2wdUNa+/qygT+dobSzLN0GRXOCXP0s8No62mLfVvlloCry
H+zfWCet1rz+xRFLb0VrzY9Ox8X+vG2+vjYTs8WaIDBkSTnUv6pODq0dBk3n2e0hsEd0pkealn53
y8EN2kVx7+XugGp5PMc8dLjfxZetj/mYzJKk7equoe8pr+NQgPl932XJZbkmMR+TU6tyRo+n7v3k
pSARU66FakqtWrbVFb+yAUwC7YQzNaGn337P6omQE8kG5xso6ib352VLZERCZ4jBbq1b+VctwGkZ
j2URKe+pGPWPbEjGe1k3oEoj6dM0NhtwypUZmc3qOisqaWdc/gW8nRM2VpZGuG9u1XHXvm6ERAnS
yEQr5t/TpLfYDkVPdwyZj27n8/ZaSXtMFGU1gaQosWr/HvqK07UW+eOfzBblrfhQzN2Pi2EQxIRT
eonTd93gzbekDq5AUjDsgnLMN1xzxU4mmtLzXAu3pNq7V7UTS0g02drFmzdxtkRx1wYw4yJt8jTN
dH6qlOgOMcChHzhQ6i3HWzlg/wOnTAnYfbpZ/2VzXO6a1Jc7ueQHGeM07J02uSzdMcGUJJG5U0x9
eq8Vkcldpb0gP4xxn2aH8xtqbSJGyjPM3qDzdpanP/qTfw5x7XjLwzRAAI5Prs8Ps7Ychp9XzEpG
S+U57nze7N8J1L8gOAWlxfSyQ9ZUgymU8CoJCbb7WNhwPK1dMEHMNmRhNgy1NgPDswsFUZCYk/yU
isq7VswWz26S+Vso8iUz+++dj/wHH4mXMNuBrP09gaaA/Vb1eaH/TtuxVlcJupqq/TBrMBnMDhus
u7TOrF9jBaeJCt+hL2LoExGVJWv6Gs8RNnGgQQwawJvJmhv8W3osPUx9R1GfRi3Z2tHZr/Qd2jzy
+hgnRVqDa3dygh1knfPyzk05yHPCWnKV3FMUmHlEWNXbd4XrZ94rWImWZykelAH+LxROmuAeuMIW
RQLJ6/qKlU4po0ZlsXqAOwx8T2ebyb8rmBC5jwqawkVxpBfxh5UVNt8SQ4Ye6ldGpGjL+Xe64o6F
6Aq8bqEVomL8GsDmOT12VUn/Dlzb/VEVlkN/olw/t3tMp7JaMIBBuPzRxpVouG0ngqYkK8vkL6/E
fzsNVBb/kXtuSm40EAfxL19PSQyxTgv/RB9TIUJWVam3D2LhRJ4PunGh/anet/PQ9PseT5F8V0g2
+iHtXFD4JK1FxLGlHMQE4Lv2muZYIA6+ll5p1RFurH6689sOsNVeA4cWubaohn3d+8LZd2U5/wal
K3+jU2YXYR+36nVmAJPtEDfHq5wP3oMUdMqhvj7X33OrR9PSGOhheQiZc9Lu3RIFfLfncxcOAPha
18ISc/KDSpeBn04oFHvyRhMnVHmgHmbZsOqDxr20IjujFYvE5HR/lRIva5GauO3tK74QCFEf5MU7
r/YnGgqnLezvTRIn6nXqC249Jj2d3dvWtmW/YxmPvbDKMz3douG2vJ9dCyCOdGAeG/+HszPbkZPn
2vYRIYHBNuxCUUNPle6kM+2gTp4EMxowYMPR/3fl2+mftymk2omiKDKF8Vq213DdT4x3kzegAshq
pshns5vs58aMxQFrpfWPSd91HqAeNqRmP/Gm88wfMnWF86xmN6VthG/uRrldDg/IaXvDLujsYQ+p
0myvMzkHO3yCgD/TphX1rgFqxXt0oXDoHfMpzcGYZcLv8x/VbBXOk88bBITnCezZiHXS1/cguAoD
9YpicsJOjqm9K0H2Mwj7zBSzJvwcIiYlzzJ+mCWv72wnkaMX0j4t5d+ElBoalEGGDt3KySV9YplF
+dGHymx18IHD7uswd1t8ZeoWCEhTqNsHaI9UTYMEY243rJlDkjauXaEUbRLsbI3M/xqkhKFRHQVq
CGWin28CxTKbfmunnT7ryVKn3CCwOqNKoUXja+7KkHR9n4cWt4qXGpwDgC6F14ljGiSBu9egjVfj
RfHFzd4EuinYt6nXSfu3Hss0+AOhTtyJTGlDkIBPmasOntvjc3LAQ8ZwmvSsDmnjqfGUaUt9tUA4
ql9qSmcnkqzRXrkbA0sNDy3QzSz0kV3CWdgl5Ddz2UgjO+fooKy0qNOwDjL5ywra7MHzkdl/aIMR
rqZISxAHJdxSssNCB5WhraefjZtPv2vm0vIe/XetjoAIyoeTDdB8fihnXtsvtiHQpq2gNp4eCkxa
GgZjCqfXNcIfXtEkWPvhzHD5KCtjxE7anMSenv3P9VQoc0T7M3uriEuf+NiP9tExFrcj5mv/NVU2
/TpPDU2+aB2UiNzwpj/3E++yO7RYOENck9oZj27bJ869LoTvPODYUBXfDQdtfIeOw7Z4rHgihtgT
nZy+AO7Wd08QnMZNC1BP+3vX2J6Km0o0WUggw2Q/14OahtAio+8eqG3qIcTlDzM4wW13ofJYkIVZ
X3Jx74mkecztVn1SiQz+S3jemQjtvt20F07VgU2YNy/JjALtqACj7TXtkWiLBmV5NOa1TLpPzkR9
y6D3tOTDy5DNuijCiZqga0JYY+0eWNB3Pr5+XmWhmDNlRX2j8DMMGeFILOXQRzUa+ZwpETgHy+lR
yuCnxfyfwmT2YQ4NOnsnZB+wkLWQeTu0XjJ9chzitjsFUKrasUlZeeRqAGRCq5LBF9MN/dsYTLpV
IXQZqYHDSzMRFaZP98Tr3b+Yh17FY1q7wZ6mJqM7WbWoP/AcibUjFEuDIeyCsiz+g/Pqyogp21cR
Gz2A36nXFHOO0lzhtscxsOV41h5l7kWFE1XG8ehQVhYxJVKxs50OqMuBbjf/gY0A6w6qA5l5MANO
JFEXSKS7dVGB8zvMoqqjvq2mIA7KCpS6jNsSP5or4gHwRovkvieGpAfIbNn1HTDn7BtuJ3hHjU0F
JahsoMkUdt6gyF7yCq2gotTNl24OQPKqoNlrHXIAsnx4SInOEVSCJQeFCnzVh2WTlTYJVeOPQ1w5
koIsgyz/AIcMeOQcdSOhqsJmIfq/MFildnaZsB8WZ/YUI1ZYfhmwm3wDlkGWT4GnZvtZA8BGT9oY
2ewqJ8nJrqkhMXmaENtHI7nVkeEAXVQc60F4Gqx9QPpmeuGj1fb3QTvnYIZDkPeBlmRKQBEtXf+Y
Fi1vnr0+aZ1vXmJ0RIAV9sLSlxMK+1lgCCCqqQFtOi04XIWQnOwB1M36Fy/1NAutzDXkADEY2Z6s
rptBV9Yl8krYz1zsPCGUIdH1W0K+LEUT/ZiaAQNmeR2iRoDXO9sHy/xltqlusKXWIw3RtoLVNQUt
/12PeQmidZU0LUjEKCYR8TjP+J8JnL88NgQKGnGtKCmiMTeivYMebPNXBDMgv+joQgkUzavmxenT
6k/n9HDy0sVB6sdggv6bgWdoTxMUP8ZTWUqqxghiSUw+Gg0+jI+bl2g/oyegTL6BajjX8QUAOumw
V0WRvkAWLGF3oxp4FSfpgN25K7PJjyGN2ek7fP9KPfoisO5c4fppTLWjfguZAcsVqq7LgkhqJ4f4
U3Bh0eQZo+Lgpu3AG+xrnpX9dqDXWyFsMssvqCoPGtAJ8xw98HaRtvvr94PLCe1/jr84uV1O3e8C
TaBbArDPQDvgKTr20NYaAP1asGetWnfjER8e4PGIxU2Hpr2RgwPWBC3lBJqWLF7dsqmeb3uBxQVn
ylvbIYB771EBq0SkIb2g474UFuKWfKy2uG1rL7EI7CY57cscdB9IUg7fSJ12O1/YNyIJvcUVBwf9
sUCqPdtbEj3ZgUv+VopYMeovtopTVz7zsoyzclhV18oVe1RX50c00VeRBoLq5KbZVivYhxdalEle
Qr7vVpLwAXEsDCAQPfdQtdnDxQpPkwO7iAIJU08bN/O15yxWbGFlM4LHLWATJeO7yS6fbBCEd1Q0
0NbqbrnV4mUWa1YYXjYmkAKgy1yEfCzqPZsHdZtFLIsOWwCCOjFP2V7KpD8i9VoBde/X9djcCBdx
F8vVXKohGj/JXqlvnhy/P3FHnS6gZTA0tm7OH3uOZamhlxdO6jYqA5rVSg6565VHkdOtMqgVe1vW
EfpIbyVQsIbTQIPnG4K5CA/DudIbmabLSkJc3/rWJReD0J5AJXgrGA87WpZbBUhrL3AJJL4zh8Io
5liWFvvEdcVTinX0ZGUi2+ibWRv9YhzvRp/FqN2hxOQ7LJitkDtt04ToGq22EjVrD1jc6Mtgwv3K
ncVeBhYQHSVUyQwP1EYaaMUdLcU/oLKOJneKCyJiUzIK3L55azjrQw+owq2oxIcRW+KThQnjqOKO
KsMXRq7jPAuvCSdLHrN0uEMB7rmFzPf1DWhtphYbUOV20A1vbbGvcWaMEhsADxT7bjWmrni7ZTXg
mIlJNNja9gOCPcJkL4ZrGSLstM/pJhhv7RUW+880BQXjJRF7LZgIvRysa4vJjQjkyndYFvtpSAtw
PtvpPlFa3VcJqhZV8pjLqQ9RS1Og96bZcKsfJheJv5T5gCzg0PIKPsN4xQnd4g/eHEu/+JlnzalH
P0bXbPH/1560MO7mkgrwL8ZdqeAUBD9Vgp4E3DKAW4ld8HgRAL/teLMsAQTxwEtTc3kncG8j5sBX
uV1Rxbn0sw1jXHuZhamPSVs0QwpEpJHey0UXzq3ayDTOcZ6zfTk9cmAjrpvKSphwWQPIRdKKTA3w
ifWMY6YboXXg3Cf+vlfeUzGS42gFLyUVn68/bmVZOwsPkOauSDqJk4LdC0D6rUbpJJSWxeiG6a8t
7YXpkwwbRp7lVmxZ4i2vgxg06UuIpsujvFF3uSdvyZ1hZS+38xYnhBpdgbHTUB7rruhPSWpNL9fn
acUb/2ufe7eZEItAv5FgNSPoLcuTY+H2EoFKivx/SQzioNcfs/I5luWAedqlXgaN0BhUah7aIG3t
aJ6ajdFXHOWy+k8iXuvUBpQwmXf9YWxs+5xmOn+dWC/AF+TF4ba3WJg+ALGkV45O4gYqIJ9b0nfR
paF0oxdpbY4W+/oguGdaHHbibOSRZ/ohdJOx2jD0tSlaGHpm2/NYNl6691oh73zExM0Y9qiSzNB1
i0tyH7pZVdxSR0J8+/KG7xZVMTSCM4btt0pw2Pra+m1WPQkXyPKNt1mbqoV1z8zzqoLgmlSmsnym
KnH2nSrojR9iYdpAI9mWSfAh0sQiD/M0JZDL1PXr9UX0cWcqZmdh0EUy1iWCdfZXRGeh4pbwobQU
sLe91bSxcBzlIB8/4t4hQlKXyZgeWFNlMEiGaJxHI/QRMrHxqitebCl40fPE76tSJnGrquoBGsje
E0CpfpwCURHVhJmIjNVW/vnjNciX5YOsd7tUNLYVTwVMf6ZlcujyVj8OXpftEO5N4usz/PHq4MvS
QRF0aTXmbRLXAtS7kTgg2PbTluP/2GPypfaFQwFx7g1Wh99p66QReI0Q4PF2HiCRG3vl2kQtPAFo
U8hLQiUkNro6jr3XhrNBILgHXd2a3LfbZmnhEdSYBQSZ2iSeZ6fe274zn6F0Umzsv2uvsHABDiS7
58ngWw+Zz0Iq2uR59lkXEQQQD9005hsnzLVvvfAEiWUlI4EaU9wCJRChNAdtbkGd3jj6whNktHED
gzRSXCSMPlPUa5y8xN8KNKytpIUjcBpV4JxSY512gbUzHusfZ5YUT0Z5wU2Oki9Zg1D7sZmn8JEh
OlJ+SgLunDKZbFFOViZ/WS/o53nQ04sbtgEziI1rOVGbpLdpkPJlvWAQdJzqAL6phDf+NtCsP6VF
1mzs5SuTvywQhCZuNyfIQcakcOuj9EZxJGOuj3lf3raP8CU40Ov8OSGsSC42gKuCGIs7ls7I5Vw3
4BUTW5ICBdU671G0HDu9cXeeKo+Vkqc+s//0jtkq8fj42M6XxYIsR8I1NyZA7n6IGjbsLeHeFV1x
LOS4v4ixc9hzkI0bp+q1FbUw56rSZkhrvBOKKsjOOF6+A4+abfjVj3c7vtRmqSdu+1WF0VM7OLX+
8MXPqzyuGNheSJVHNnpVNr7N2nssTDud57pLWZrENknRSKBdC3mQXG7M0tp7LO7ssIcKBa0iiT23
eGvapgiTVP0YXffAvexXk3lb1PyVJbasfNMQXso1gYfCMgi+paVfPDTKVycbF93YEQ6YctfX8oo1
LuveZJ50ga6tAEVjXRb5qsuPE63dSFS2fdukLavfSssPHIdOVixH8YmglAKXteIHkm9HxhJkptKW
brzMyudZQgUdj1bUok4S6xRpsp9BPYn0DpAXrz6VY4KUsW4tXIN9jXqU69O3styWlXE1S6deVcaK
uXLM74o7zXPiG+vlttEvT313nG9saKa6fRDEVq6DKMXoO5Ln3cb91sco/5uF4kvBFZfVYgYbGaOT
4jMy/1nc6AplHZDe6S0UGfCyPvB62tjR11Y0+f/fBfuUi9qcNsCBVyT7KXHLvWNrddSp1UZtOm2J
g649Z+EAEGqnXckI2yF5Ces8JdYckWSv3I0I/JrBLFwAKZJgTCqMn5JHSz/kOFTRT9c/98rQy6q4
ElloSHNjaJFiT0cmWqD1cKvNam3wyyp4t5b6oZJZ16MIheevtjmY9reb3fi7L+b4bujSVAqlWxia
eV9s8zS0R/vGw8JSW4XwrmySgAYxSvH6PaAUQZRD2BSFM/q2UDJfcgLbGYuFQFUnHirNd6zmczTM
LT9c/6YrDoItTBh3OGMYNJhjHbQ4gPT9FKDeZ+6+Xh9+ZbUv1VVQZlP6NZiAu572MTPlQWoRdXO9
z7piw3DXFs7CcJsqGIOaGKxKt44Hp46IR/YV2aJnrE3Qwl4tPQC94Gq26yoa9en3EeGX63Ozshss
UYC131YNkqNsh0JWVC7iVGOPCPHIfVI64WjfhMcgfMkAhGhOYxU2XsAVB5RDRUAnhmi82Dg5/Ys2
fuCllwRAD0cnFKdchh9RoHWv0jROSv+zl/7l3p7TKk4ra1enyc6TW2molUW17OIA9QXtyN2IQs9u
RCXdfNeBWlwrcp+jh/z6t1n56stWDjJ4VWVneASvfKTQng2/qVYdn+OyjN85o3YIvMZWmC+pvtJR
RBwFH9YZJ9vd9V++NjkLg26DodTMwS9HQW40UI7CNx9C86jtmuVGbGjF4ujiLF7MXjaPBo9op+ku
dZMdLO6QC3ejU3XFLujCoIVN67TKMUOp69zVYJ3TmUfc6R67qd63m1ictU+8MGxZ2LRTl09sknnH
zDc5k43FszY/iy3YBXKtVsmA+XEe2/L35KWhu0WiWfnVS2qfbNsKRYAYu3NU2CCoIbYUhVYWzpLP
h9Nb3RPb9nesT0+wsH2Cy5uk6ZkOWxJ6KxOzVFHx/XqcEnRN7FTxuRp+jvLJr5+vL/u1oS9v9c6s
JOvHbFAYWlAGwbmvPPg8mh/Xx16b88sz342N7oJhdiDjtVPmFUqXoSlvk5jjy0IrneFijmoPOIP2
v3H+jhLIk5R77k0Q7xQbHnrtuy6sdfbzkRQ21vncyTvhHX3yh7N6lzov12dnbeYX5ioHixc2xzs4
EG5i1rORT0Kq+Prga1O/MFJIiLjB2CkMzkQ0dd/bLdDF2sALG/WdYqaJj3NP5hbiTkwl9CJFl/65
/rNX5mRZWZW3tNS0xpyP1Y9/6EXaRJ6/UeaxNvjipJyzLgWEABMOKDgN3YCdOj7dlXJrua+Nvzgu
pzb2dFR1s13DXxv/rrbBbve2GEJrgy/slNhdjaMNbCmxIQpU/phlXAwkvm3aLw99Z6hzIwxDDTgO
s+XwC1GI/zKqLoUXW9KWaz/+spjejc+zIu+zoIMpWXvluDFH6WJXbgX3V5bksrysAlQXTfqYd9Le
W3xPzJ/rs7I27sJA0X5BKp5h3HZSz33jfPL4ltTd2tAL83R7JDyKEkNXdvAo2iBS7pbaztpcLwwU
vKRhRCMQzpXe1w4JFKr2Q7BVQLMy+LKQLADb0YPuDT6k+3UoeViVe7+tNxzu2uAL+3SHADRm2jKc
eu/TGp0i6FeptyKVKzO+JNFl1AeSaYLxB071NavtLFRCv11fKGs/fGGbg0tz3BPww7n5HATZ0WSP
Cbmt2JSTy0Pf2U7HLe7IHIO7rDiU09eyuJsTHt/2yy+z9W5wlfcdOsAkTkWXO+B4TNBgpNmGv12b
8sUGKkbw0l0fg1d1eTRQCiV0y+RX9uZ/+lnvfnffB5AbHzB07n7Na4oeJwjj8Re/dXbXJ2Ylhras
FNN1KQYIvuKTWvZjSRGkw5WpMR06Qiow62hT/OK3YVMIJwuTTTNkYaRTBDGzqyRKao1+xIyPh6CY
thJLK1mHZd3YONeNFk2Fb9HtuY8i3HrY0eBHId6mxg4FBK23lIRWjGFZN2ZyMJSrucB61e1JgwWS
5qj019whG5GXlWuOs9hmldslrqI521F+rnxzovqTVt9l/QbOzPH61197h4VBM6/iObpCcXDNTxR6
1e6LrLcu4SsrawmGYwYV3YGFseVk3fnW18Zq0djyq8zGnd1HRbFB+1mxkGV1WIkuwFJXeMwo3rj0
w4tx57iSA3F4fY7WHrCwbiT5cLwUjO6qEZ2idvA0T+NJzOylle3r9UesOJB/UMd3Vt6ikqJ3LBHE
VVqas0lKsIvMfNtlfFkFxrq5ZYVAQgl9Sc2wa8HGL6DC4fgGim65/9/1V1ibpYVpIwnaQOBK+Oho
mdQhMyw/0ikloV1Z8x6/YEsmYWVVLcvBuC6hXFu7fpy17CeECs0hJ+MYjeilcQb0tKHrW99D7m0j
drhig8v6sHweJfeo8WMjq2Oa09++nr+ntTrMnn4KCmcr6LNiiEtGXJGzDL1OksdTL2SU+ej+5fUo
w2nEYfX6F1pZZPbC1odGjwYNUzyGbGt35/HAO1VNmW9Yydrolxd7t4SzthAJuh9YbPPJfqJJaaCH
VQbBjbUzy8Iw6J7rEg23bGd1fZRb4MG05IBmsdu28CUgjkGXzwl46cWEdcPeRtviXTNb4s9tU784
YGdlVwQk92nsl46r7+wGemq72s2M2Fima7O/OGZL2zDU3msaSzL3uxR/u+edzb5d//lrNrewbaKE
MF41gvhROocp+Z5JeZ9xurNn996FyP1It/AWH78HW9Z5ocNZWgODKHk6gGbspYFCX6v99/prrA1+
eb13S9ShjVHQbPEgiJyZYO/XQ20ecTMu2Yan/dgHsmV914AImS6J68Uq5yebVb8Jnw9O5Zxda954
h7VHXP793TsMvtP5ubC8GPrzfnK0x6F7mJzSepkJcc8s7RrveH22PnwSs5caXV7Z+8Esg+IT6q6c
L213ETdrii+eUfJV8/H1+lM+LmnEYxaHnM73Sp47mfW7b0onthVJdp3pP1NsUyHyNdCx9AcVGWsK
oiCod6QPtpROL57pf/ISePJiKvU0FpDhxAvKuqD/x0OrZDdCd3aTLbo2hwunWAFRUFgVF79SytBK
Wl7i7KhKsnMZ7LPG30rgrD3msuDfLYpA5bVXa8wht5C6+adJ42Totc6Ys5PIrmy4+LXHLA5CzAzd
KIg099045FEg5AMvPADhTRpXnrfxkA83XHyVhassfQCSpSOS33OQHAMLZ8Zeu1HZ9U/QJEZzZlBv
ePy1z79wmRq6g5MH1uyZAIjix1paTXFGubEunpsW2ZYbyUbLJJ7qRaqrbtT3xeybqEET026w7Q3P
/KFLY/YydWcchTYiKyt+zZN0K1Tc5tUTlcPWoW5t+IXH9Bq4fZ6Q7HUSYmrufNT2O/HQWPnP69a/
Nv5i4dIe6jaknN03R8nk3DDk+B96d6jq23zYMg+VTmWupySp3goZBJGVijqqZdaEIITetfBuG2t2
ZSkt81Fo3gLE2erpuTAiizJ8klD2aXsAzPFwfaJWTG+pP5Vy49koTq3fUE7AYuNd4H4MEJe8cX4W
jXVTUhPLabHRp5mdou9W0DMIJkER2o26IB9scdMhjtnL3JQ/E6EVz+q3NGEvfZ94+zFn+2ZQzsY8
rXyJZYpqmJCikk7pnb2JvWibg7XTe3ns8Ga4peYIr3DxW+98rQiCKe18Vb/VItcvuV3850JTdoyG
lNWHFECcWPFuQk16ZTbqdS4jf7BPLWWhKgOKldZz9cvv2ItK7b+TC7hbUfiPGeDeIDHz9LZ1vOQx
VYDpTCbvyVn7oJNrAe22grsschvzen0dr73LwuC7KRtyKClVv+qAzqENNlFo2qwIax+oTTViIbvG
bLWWr3iXJUGAmKzOtMvpnbKgeARxcT5Z0eyhPy28/jZrD1jsVdoEaTeYQfxygvrFMO6jNMlsBbLW
Bl/sT8SxHA0iT/oLCqBWaObcPVtNelMnMJbxwtK9sq46G0JT0Gdo1BhXeSbUaw5+x1Y57oolLhNc
aTVlreCD9QZiCMGeAeiv42MD7/WWXtzaExabEwE0DOVUhJ+lDUTozsbnANRLosEtREOX2uoQW/kO
7sLgh7IaazEM5gytp7q6g2xi58DarXmrPGntARef/86jMONO3IzDdAaC4onkF7oz7/T++hJdm6TL
v78bXJnRHklfkf/bmioEx7J+qKGZ4UwQRrrtGZcXe/8MAFKzppm8M4B76U6WyQ/ANb7RROeH6w9Y
m6HFwTOlObC2XWGfWVUO3REF3rKKvEoM+sY3WBgykASWBRVH71xoiLCxsdUo6rV1NNebpNF/rbcf
uPElWyED4Krx/BHLta54elamNPrrwGmtPxnfNdBdmjoxgrKvlN88VlVd1d90g7ijH7FUghY7Kd/h
3wP0eI2/bBzGTb0boeKWfat8Ms926PhqIltFqGtTvvAPiN+hoyu7bKQ26mskgT7wmHU3YVGY/T/Z
tQ7StsloV2+ONzz8U3YA5GsLYrHy05eMhorYpgRAdDrbxAFMsUI7f1RTe9wK1a2Nv3AIKPoi1BSO
d0ZE7Qk6feSRoqR+I5q9NvjCGViT6uU0ddWbyLIqapCzcMMg6e0bV/oyyYbyaBeEyABdrpMJyAM6
a0m5Bzn9QuVvQHvbahr9MA2DL3x5v3c+IUs51CxNRe6gEoJqQhtEI04fCgEIfCXre2noAzrTHzq1
dVVZcXRLboM/B26qALU7J4BjRag5PFRZZ52cYZg2XOnap1k4Cal9QL8aW58917bBdaHOzvhbEh5r
P3+x27d9xnxPtzh5awmFIOSSXEcNoaqVlgAey7bZiFH9O8t/4IeWObg6t+Fbpmn6XRi/gNia42aD
yEL0tqAn614ARle8aBeizUh2WEUwnCcp0VYWSQTxnU8ywX6od8FAcnKcu1klXwah7DF45KkcJhN7
jYdGqyDzufM85q7lfe6wB5Gz7dGkDcJsbia/DFPgX8+T5baIgw4F7gQ6bKhAKV84FH7+q64t+pb2
nTlXrCMA3ghMeTg7bMqAJEt49RNlHGaYI9wd1WzCeghkcKDuOPHPY2un6rGZa9fOIxoA4vVsIb/i
PGVJ1pZ7N0tI+xcNHUP+5rukquMkoVT9p9sMqF5m5XMW/EipZXp/j1sKeJnITlZg9J3swkXf9sY1
YsU+lmlKhGm9uUnF/LuE4kYkePClApeu623nwKGBFzp1/l8KGbmQ9a29sYAvB6MPvvwyYamEj85q
n86IeBDbOxXE77qT14zsZ2v6mY7IMzIZdLHPHLtG7IWBRXvTBr7MZGrVVClrU3aXTfX8qPXonoim
Q3x99BXb+bfjvvc1hAltV3gvWVL/VI1ifvJ65UK7yYLE2fVnrOirYbP+/x3a1KgJJQsZubPz7AiU
oP4/XbdkfPYYPSkoISJ4fQQ8BugAJ7roT5cpqBvXn07+XfQ/+nYLfyovwlHQoLV+ZvbsJyhHQzz2
CzeJsMrY9yxND61SpdyzCvUZ94lfpgDxUYAys3A0ADTSGp04D0HRURZZY6KSECLK07RjaQWInDZu
lb4SxWeU63Zp0H1iQ82zexTt4LVfNWCRU36YOsmKnQTgbn7Npio3gOFKqNt4dWaK30FqSH3XCVVj
aowmuGWhM4tbe3vg6ZiGCL5guSUaZL8IBV34HbOpqXbjvABV9a891F0OYqZEaP5IAA2qn5PCt/sX
3RezfizYiGtE2xk9/Soc7IdPcw9Y8qtfDN38vQWxeHr0S9XUf9SFrOhFaY86GBqWnagB5MtFU1vn
qfOJ9VkQ9MK/gCWbQs2yzwv3WULvwYs6VLd+rkZL59E89UUaoUiBOF+ENln2FWA45TwEuhTBa6Ot
DvrfSBmRKBm6LDlQNs3dEDqs7/0Tw5/twR0FklUNpHX9S5Pu0B1oakGUL8CRp4vqoQTZiWPftMMB
sW5IRSoHfF9lTcUf1pC5CRmabYcz6ZrAfZDEHv09KaXbHurMo+nD6CtBm7BwieccDQFuKcSbUPUL
zHfwMENwpFwQNeHb/FPeQgn3MQUXoH6o54v0DnN1nxwGJQv5d2746Gexl+uxO5QO4uFdHQTFwwA5
LBmmCiduO+pBvUQY1gMPLvmFdg2bPtu9nsFnT8os9/duORQ87Cs/ubBPE+PJOdQ1QARfkD110f+s
oQXoQ+gnn8ZPo6AccTIvz3zMI5uzpP7djhVuJQmSrVnI0TDG/4BaStJnTXPq3k1pkP/COhqgx4cs
CyTZkozN/R6rc3TVDymG2vuWiyqfD5mTch1NieoHETYyaAw2U0k8CJYGTrJzIdFUgpbZJkU8Dhmx
Dz4wuvKU2Qg1IwIRgKuOuETfPcyQAHeACi7Lviii2hFWe9dNJDmboQbvMRHp2N6h1NIy+2RwZBJ1
djF9duk0+t9dKMD2KBlPfWsvIL7GjghqwuYqac3yW8oZaXfg+VbpDmhVReLa7Xv3qEGYVXvmyk7K
EJwrL05Voui+dYH+jcBaavKTLqXy74Le7WfUbAT1cI+ezaY7MAkkY0ydyW/vyy5rvgCZCsnW2kmL
3wqbtX5G4FBAVHNm7WVB9ePA7gy4nMMd9ytIEobUtrGEBzJDjYRXIBg/SpC/Ux36vCUi2xFj0fYe
lgZkL1ZdQ16SyZX6mTvMtQM4gWBAnCIDSHqIhPDsV7+DYJUVQtx6TAzkQ0ETxpQAvLl3aou9AU8x
lo+ckqR5LWhDg12O1ofhSVZlX362iIcdvfKgJnkum1GSJ5zr5+BzC35ufsgRVO9+Kjk1xRiOk6j0
39IlpfhSST3Nd2CyOxT6Un5JD7RNUytOMcEE1aTCBWNYTilKKO1GIi/jepTGMCmW3dlJDq6uom7q
H4AnTZNj4QD0jbqYEivKayFE+Dcomt66g54zh6hik1lcoLwTBUeoVIOU9iegevP+WMu8vkDKRCa6
H8xSffHF8kcIVZYd8V+T0h2/z1XHkyzUcgDfdpxACN45ji3Md4w2DHCpfYYA3x6YeNzCgCufy60Q
7Mopdkk30jwxLklFd65mjVwb9MALCXFuUfy9vlWtjb84JbeMWnUFCsqXYpi6/r4qHaxdYlqebORt
1h6wOCmjSy9X2vjOmSo2ITtU1Tm5s0Cv36qT+DcVH+21i7sv1MNKjpNEdQ8GdxeSi5QqKte+ZTZW
TSAfQKI6ep5VhXCrQyg1/y9zB0AM5b1F/Y3ExcqRZlnl4iWF3WKjN2fPQUACURwrBEQ+jfrB3BhU
WVa2/D/OrqzHTpzb/iIkYybzeqYaqORUkqqkkxeUnsAYMJMB8+vvIq0rVbvLh0+8tLqrJXw8bHt7
ew2tohB/DvPlqngWv2JfZ5C31sLdqr6uN9Z3RtFEtODQj8tOFeM1nFEYVSLvTz007wEEVu3DLMYv
t9ebJZE2US0ENtiFn/EqYW4JJcB4fmWlfAZF9881H4NdOiqc6mNNN134bFNjJIIyU3FYoLK5mt2w
cxhhz6AD7Bwhu7oFgbcNnZHscbqArgijg+uywA4sqoIT5MHVBfzjU0ycrWq/pRZvQl6q1oVReS7n
F79moziotITK+0zY3SS67FNWRn9CPO759ixZgta0SPRZlUNjWagrGwfZQjo88OkavIx4W2RJ20Iw
9oUKvfC8qSOPhPBrBt0+KNYnvoDLmYJsFalTBA9cybpNz3LbQjC2CTkswOIrMl7bLi3OUkP6Ok0L
cSjmLYvv98ERQWzCYeDpDP3qISqTsMKFQxVNetZZ+wgfzvaS5cETDZQGaF/y1dHguUQCu/ES9O5g
omGjti68ytFlHI4fkb7F1cUDtK9lh9SpAS8BIcnHUycu+wvukJkfP8wp9ctD4zudyzZ+wLsLBj/A
KLJNEH12UtGVCSXuJO5ST6f5g5dH5dbzinVs1+B7c2uskH7WkCV3H33AjTSfPqqIPSuXHicWPP26
z6k5PMxudYxWR+DbcWAbV2PzQNVwXByoNScZFim8CoujDFJypDHWTVgFL/7CPhQxmoOC+J+3m3w3
zDGS5mbSxIUa9DqSkYs73OjiTlzhRAkOYRG4Pzy58AVXwqzdcri2TZ1RrZeQPnPbjLl4KhGEH0Ev
HuTJrTkARLd7ZGvASDF45IwlKhTqRaGK7BxQqQpRdnLplnSJ7fvGTiKozFCb1gsCG7857Zh7wg1u
CxZtWwLGttFCgG6AJpS+ri4SETu0FNX1+1FFYZwf4D7szw9pChNyqNlPUxf8xuumHPmhUExsuZK9
u3MF8X/Fl0odTJA5v05wBjhrvwlODKyroxtTebo9R7YmjA1kIh6ci9gyoc5cdiWu4wVgIygeBEs3
/gllNGjt327IsrxNMaYKqpe+cit1TWfGXgm8D55YBdXnIZ/lETWKMnGjcdzIPW2NGXsGXcZxziq3
SlQTlxBZmD5ypH1g3BbHSdfPo/Q3GrINn7FPZG3p1aTB2cKKBvi0EPL60yCPOYAmGxmmbf8z5ZmE
8KDGAsmnR3+9KWfw0NTY68KQXFFfuM8gatVOENdbRPzBTeuN6rMltJixN/hphcpVNrfXFAANDQ82
R0CpRy/xFth9XV//yTqxtI29oeqVk0twN5NfPsMEckbrDGncp/DOhAezPHxqPKkutxefrTvGTlE1
y0j8seUJXsvC7CikgMtHMHbR99vfX9fVe70x9oqpDYsxavlwhQfigjt6rFJIUx2ogsnLZaLwsBgv
NYPJ1JYfom1VmLJNkKB2Rl7XIpFDByIF9/9ScfQM5tSdWOpilcFtD0gPu4OTza/dvPV6YxlIU8Qp
JE6Tx5HC642fLZQfoGXXBhKEZFyc/7o9lrYmjIyiEkEFuVGFuWoHGB9FubjMBUnv9n3d2Bl8OJCi
PlBjYZfwrclGVKKCrNrS0LD9dmM74A0q3O2chdeJ6PxFjKX6HuW47uz77WurbzIhYHyBOhhGfJ21
5EC8qDsvebcl0mT77UbIZ3WFJZxlZVLFDcTyqePQJkEBC95O+36+EfKT6mFH0i1FwhWKugd4vWPh
ikDz0+3vW/Zi06pQEBGJ0O3Hq9KMvWQ5b9tEIzLPDsQWw42dxHKyREakqyUreTn7+atANgojt4S4
yAJXV8cSO/LC98GKgtiUaFKsd2BZPmKDTImTiMBrPky6JBtjZemGCRonEg5ncbPkr1XInrPIT1oo
Tx9InF1zUX8fJPwEd02KCRufRBqEXRzjgbByijMNpuUo5y6HMpE3nfc1YYR0qLrWBU9/vtK+eeJh
+3tf1s9YCruIupgJM6gnAJtFIMarTyeIx8CmjWQPHkXBe6MDltPDVG4iDocIvKLDlfPGuYg4/ZrO
g75MGqXIersflvgwFZyg9NKOeD1VV055e9BL/zvkd+Qz7Li8z/tmwojw9VUEb3x+kUDtd4L5ty6z
3wM5e8t3cHS8LT1Y29kXGqe59PTUjLTD4kXd+kghPHvonbKE/ZnzFQ55+aFCvvJhotGfdRZ/iIv+
99vds+yQJkK8zQvcRfuGJ+3UtO2BqwDv4BEedrYuTJakyESJsxQvJ0Sl2Wvlg30gnPG3CZnqFCx/
ty79q53y6rCWL3f1xpR7gsA8HyIh6he4VCYMc3WO4pFsLGnLWjOFnSADn/FCTygqZs3XHm97ME8r
PtcpJmffrzeCXqZ4V3MrP3tVqmofRTl5J+44W6gq289f//7mpFVd1sRu347XHt5dhzbFdUuXQ3GH
l6ZdyrFBHKyL7E0TPlLeucLUQocmikEGyUjwUY8ze903PsZpHo49VIDqebgyyZpvJCNLdcDDrfJ3
jr8R6gDCFSobx+yVh+WcaCgOw4SdxRuXHsuO+Ot1/e3g9N4IBfVCAanY9vQrnae5fnIpS7/BqTFn
F/yvYgsBZWvLONEzWOF4haeXV4aCz6p6CTdPd+AnIK5g4+nt85QPYhNTrxzQrInvT8jeyN9SVMXB
A1rleHu6LQvWxNMzQB6qsGLTdZb5fO+Mo3fguEx9i30c6/uaWFOJN3MywYpVz3Dnem0h+41Ct08T
HFNfXL2PFIARMmK6L+OcwBV4fmEKYvwHIair7yu/ib4PKc3pxpX9fYQImjGCO8O7KukbpV81HJez
owIgTUPRsFfpQWjaQHIQD6LirnFmPsP0sFrIo5xLAZqj00ioR4sMz+lBmoX5+fbIWs4VUzuKuX4O
FeRJXZGEZUde4mEXdsZb+uCWQ8VE16dxjks1HqhfqCdb+NsFj4KgBD6ly99Tk4L1P7zkLfd2rhJj
X+gDuGzXlYO+6CW6bwcSzHixGNhrMysAWG4PmK1LRgKQqnn0Ag9d4i3KO6Jsnjn/9CuD7UVRH7XA
ex9IRNFGsmwLLmOHSGEslAJl0V1TZ67PXMdQRVBwAfbgHb5xN7JsQiYKP608GTrZkCUCguhn4eY/
SIcWCNTcYYpZbgnaWFaaaeIXeo6a/RnPO7QKyKHvgTxo1sPt9rTYvm7sEL1QC17i8/kRm3ZwlIUo
n4MUlt63v24bImN30FHdji1D+torld/1Do8PNE+Ho3Rn+ilP8WR0ux1bL4ztQbdz60wVzGnFiFdl
2VbkNHqbM2Drxdrqm12UoESgXEacRxLW2QpchERMnd9lMC87/A+Pn5YIMRWoWifVkrXj/DiNeJeW
y3TxY3bPsJke100bQMrfHaF/3h4xS3yYfodhTVUeBxqndQ93d1yXyNmv1tJTs2yRMy33VROUL52c
jp6bq+sUF9GJ+OmfsYzKM7xtvCNqUOIQExBpb3fHNkVGuGs96MEvUUcQPp86FwrAbgmflmpcDVM6
MAGa+kCgNhI+327PsuBMkL1WCm5sqFxcQU/07iD9UX4beDRt7Cy2r68r5M2C41nhjEPLUC1ey8d9
Aa6YbHax3IPY1LDql84FTj1FySWuu2NaDQHsf7GfrMl+BJj6xgFpWWDUCP10GeJq0Z0LLMzoPLQQ
DWKybk+Ti4e/23NgmXMTbp+5zKGlTl3gOJb0pAVZjr9ukqyegySe263nUlvyYeLtNXzk62io9aMO
gx8cg3XUwI9fpuWFA7KSduSuJQO9p7WHMrXjPzlAZoG3s4sTgQkzrgWtqEtRa0rwClN+hk53e+ky
t9yYJsuLmamBhTeqrliYC2hqK+/CkrHTFMk73nvRQcdZdZjc9Dvql5ftG7mtFGCqYumoTdEkw3Bm
7l0Wxx9C373yoX8QcfAU9njvYaOX+Gr8BPBWsXOxGBuEArcTBmSB86gLvM5WI8rH4Bw4yRBVCvA8
Hj7cXpSWZW9iz3U0+dA+gNOZklF08JfpRNexBKv0dLsBy6o3geYinMPJlWggpTC7R3vLURQxg1l0
/ccCi/jL7WYsm7eJKmcxjpwsW/5/CxrCJ8F9CLiXyNUiJ793YCuz8RBj2e1MiDlMBmvqdYpcUVz2
nsJQ55+bHqnO7Y784l68885jgsunjA2Nl3bRCwC5sO0+qUFAa6oA0OLA4RfX/mgVzvd7JZtM/qY6
2Dp9TgMyaaBItYLq/oNHhjhksOqBXcgXFs3E/8hCTavpkEHlgvw94hJXg2ZbwEipO8Y9zUZ66HIu
cwIEnVfRnZmgKdMD+jApYdSVPmol9R8cxAJxmJax2KBHWZauiVnS2RzAgKXortTjzeepaZ4ryB1c
BORZ72/PhWWmTaQSxF59nJccRBxnnH9vYcNOD3mFgsftz9s6YF4xFsCsZek1V81ElpAON3XeNvwp
WsBVv92EpQemIBqwnV5Rhi3Ykks9ZwcBnDbHc/hUb2zHtu8bez1JAU6b64Zeqybo9MWfxj57KZmU
2QY3xjJGv864N6mFqr28cNMUPBW3/JytFMypGD9BSHTLTc7WgDEJWRNCuajo0kfgPMgFwHN6rEKV
HSI27Kwj/jpY3vQBlQaGYjVZrv1AwdBgk/O9Dli+9fxhmQMTH9rGTsrhZBBcpzSfgbAk7G+IK9ON
GLAcuCY0lBVAhMB9KriuxogrLAonuneoOsDHAY13IG7x4mFTGaBGdLq9Zi0zYoJFxRzP/3AqqwCw
DbqoL4pE+XPsdOHGovq1Vb+zx5pA0ZQ5LegGgF1JZMbVXVjQpUQtHFDlE7SUIJJOmoI/NkDu6+NE
lprdFwC2Ox8BiQx/+EPmNC/S0ZX4rU2nVn3t67iefuN4fmo/eNW0eDsrHWQdojcrRy/pyKfBTz96
BBIT35ZOh1BJgCwWp380Cx1Ys3Hq2MbcSDfCKVo6nzbtP2lAq2TSs8i//x92ovdbYCZ8kUEKtekk
bSEnol9T1CYvgmvvrgHI5GXPumEmTpGzEaqDmdtcwxTrBpziT4KT6Qx24Bb1ytYHo/gg6OB7qKzK
K4rF9FwNWJA+LtrHIqPeRuXw/XSJxevf38y4XLrKL+fIvWZj3BylxocrHgYH3w2/5JKI19tj9f6e
weK1h2+aISzNACLq3Wua6uyBQWASsFHBh42psPVibfbN58GkCIGL1vTqRx07s6jQRz9TBCKsNTnB
TrM+3e7G+1kfi43jh4+uE0YQeAQNdxFgruHD8L1BmlFUy89xaPQDvGm3dkLb7NN/d6r1x2qCkSNm
v17KB+Iq74EznBQjhDI2wtA2LcZhBBwWUSItu+sEHokHhowT4aUg6vuNaX+/ZMNiI8y1w9NOlyUU
IOoZ5Guhou/gZ/0IhyC8xK38OsNI4zF3wGW7PT+W/pjgQp1mgcddjQxn0fwJkk64y0R4Xfm27/NG
3aHSaoJkX9pcZcivuPZWkEbZeoi1LGETS8jF0Kd6xE0vE6W4EEEKwElG/zMu1uwcVXDi2Zhzy7Iy
7R2nuYihIZq515aNpTyBZwhZzr7jLqwj0lWe4/ZY2fpjRDzUd0uc45xeNVGA+0KNqo26/q4fiH8J
xiXYsGOxzfj69zeR75O4nAGFd68yrdTfUzZ7YFASvuW+ZxssI+D7YEQR04NkgS5whVFxFf4cIsx7
I8J+41ph2VNM1KCvIiKnBnsXC5DddCgv8jUg1htxtP5XI1Cbvz0ntt4Y4Z5GE5TCwO/A2sWtHg5P
5BRgYhY4im5kb7bpMALe9+uuIXjk+qWBxXKVXj2Nf9z++ZaPm/hAmB4Vaq4gEZVxr9NnklfZn0Xc
5tXG8Ni+b4Q3nJCjsu0w2VCaGz8RaFR8h+bgViXJMvimkaO/QFC7dirvytPJvUtHl0NVnRZxdHIa
j493+8bIOM8rkHK1BhL/keek+F2UnQaNlLVbZu+WxWo6NpJpwPrJA9y/apzjLbyjoQ0jM9jxTEtB
Tx4uHPfF6PTdZV93jPCu6nrpQmQ7wCLX5Lc06+bwGJCCbr1R2abciG8IzflV61HkJflQfSRTNxeX
XAp/C9dj2QUj4wyn7VSRkjbeP88IIEe/MDZPr+sNZgFXfF8SZ6IE5ZBO4Ern3hWcHGAIRFfP9DEN
CvevONP0PhBQKX/ZNyFGgE+arfIRQ/Etq1MI3MGY8phG+dYzhSVGTIAgdfQUQeAXuzn3+5+9Q6u/
dOmrc16K7ny7A5YVbKIEfadFOTDt62sLInCTQEXAU+c0AsfnLw5aUQ2mEc892N31y+htFSUty8xE
DDJvXCC7StyrkI28wFiv6A+Bw9jft/tkGzYj6GkXTlk7QaTtV81TMFynxozfg3Ld7otDEy+Y1oOW
InP5t5TlEQDaeBH3jiov4D66rwtGoKuxHtKKjTgFB2hkTsLJ7ungNIehbYuNs8kSiyZWEG4TYDKX
Lk4/PFNMUwyOudQPfpR+b6Cht2//NSVke4D885FMy5XhBRHMCc/x8JAna92dbg+Ubf0aZzhVNKqh
AMW//cpIpqL3ntaU2q/w2OoGeKyCyN0W5cS2roxgl/AtKx0CMtIvNSsNwaFf9W1V+rvev5kJDoTu
RN7WoP1fmQfnj7X0ot2JXlYLDQjepRupqCX6TFRglYulyIWDtRUp/ZDm4ZIeSgl97421a/v+OlVv
ctA2hbCuFKsGTJzHH7mW6svQhmxjwm1fN4JbOi5LOyWKbzpOpzvBQV+6QEICehK3F5Tt++vkv/31
Ms9LaDBgb6JFrV5VwyKAWkr47Knf9rWwtvymBQqfdRkhc/iWoaD02FawSUFWS+Qftz9viWtTaBdi
MWVE83i5et4cnpd2/jmRYYYoxFLeBWD+7lxFxlHeF3g96rrSveoKlrEX6Ydj92F2esCtbvfDNhFG
ZPe1W1Su0wzfIB3HkjCk3afC3wn4Yaa8Lne7BXXmoP/WV9X81fdRTaAwgjqWQ7ORhVh2CxMMyOH9
GPtIO69cN+lB9ex5WiBEHEXhFrvT1oKRoNOx9DOqWvYom745t239Hfrw3dljWyvV1oARyZASYkxE
afctLR33lEp6zOaiXh/D9h0PJhxwyrs0ZaxR31C+LvlR8jFW0B0i8fPtNWTrwPr3N6GmFY+K0SPd
N0Vdeo+iwROrZfkEtfG/bjewDvV/K9nMxPVNrGgnOvZoAMWiB/gCB/nHaSyD/IVOqHKfqkCT6JXN
wqnv8o5sFZLejQ2fmhyt0ptSlcYFubQgIdKeVEeHeVtYONvHjVkHgkhmridkfmA+EdDbQM0bmrR8
T1zjtxsbeEsooJCUkwuVsj0A3l8fumkRp9sTYvvxxoz7QwgAhND6oth4mLvhTuZb4rDvLib88LXJ
N4sJdcEg7ecM40J9PNZDCOpvBf7XKcr4lrSZ7dd7/27CAQrJC4BMudRZe1p8CE6k0wbSwPZpY79W
laiaBlJFl8oD227uH3Q7nG+P+bsnDgbG2Kkrb0ghX7csF0/Od87yBPWzs4KIZb3L1hsNmIkXF7Sb
KkxqEPYX7kaonS17jjEfjKh/j7jPQ1FAymu5FKmCEfn3ONwiX7xvto1PG9sztH7zDCy+BdzGS3yG
lu3BO0aPxSE7OcFxur899pZFaV6lgrR23Jio5ZLGw+dgcj5D4gsaEd0G2MIytaERrDFL695xuuVC
Znk3k+kOwiGPeb9eqqsNkoqtB+vf34RVM8x48uvlcoEion9yKpwy8DpwQYvyt/DR6871n10aM2FE
bltWsQ/4AJqQUBGAkBU/UwjTnnuP9edcBT9cWmZ7qnJoywhhOnR5jl1fX0YOyPkIOzq5tTvYJsMI
YX9kEkTBZrm0yxSdF3iT3TVR7hxo56SHOUvlRjxbtgqTfNWC/YZXgwV76PIKFcVzLMXGan33NRuD
YwQyXOW9MSz9OgdeNSsSSaX6zgFPOca1zK5Zqv+WCtI9IbKmvPTEnkzMp+a1SnLIwZPcQauwOsxO
vHPxRtnV58XdsjOyLDDzSjUwjcJ7NOpLLLLiEGerSkVzqEl0hprh51ztulqhJ8bRnOZjloOW7V5E
UTSHHoiru7EQ4nJ7L7HMe2AE+yD8MuurEqfPPH7Xw/Qt7L/c/rJl5QZGjLuqq+CUFGAGAil/a2GY
687jb6AlvlR5tfH0YWvDDHI1AKBXwI276LIjkCoX0jiH2Nff6pjf3e6GbYCM2GZxMblVmy8XmWZ3
hHmf4M+xEXPrSLyzRZm+JaQaIMSZhVhB2WsJE+eCPEL0c9/PNs5n2uhiAcAUiYusZXsHXVJ9hpLP
xqp5NwXGmjRimtaBqMbVkps1HLZ80efVip52wxfYL1895T8WzVbd0DLF5pUqirMA2QcGyeMiPbTV
9DAt7jmf4nNJg793DZZJswq9Ou/wRX0Rg+R/FEXb0YNG6rQvDTM9S6AeXwS49hBcmJefUNNf7pZh
kyZt2YbM61TclUHAdKQvkMl0T5XjF5910X8fBBSruAN9RtpAfGjfOBkhjden1GnB5rqkQ+eQVU6T
8UdQ54ettw5LRJhXK3Bl8hJiaO6Fs8x9lKvwE+syfnYDr9rYlizxbPKmIEPhFQBskQsbtHMgc8Pu
RjltJYC2rxvHNQhZIGikC0ZohFgYRHjnn15YB1/3jb8R1KIeNVCvQHiu4sfOBwa0N5KaaNfbqA/t
239nZXypqxhyWIDkkSE4tk0KR52VqTSmm6vVMsEmIUrnztxoECYvwp9ftRe+tP3wpW6nT7sG6D9E
KD9Veev1uGe2jD6HSMU0RG+HfossaZne/5iRhJX2cB/BmRb209Q+9qmg6YNa3GjLX9XWwroNvsmM
Qz1Hc49r5iX1lvKk+7F8WMJ9NCWfekYAg9gGTLIa8fU2eulx9F/+ibE2gxA9vKD2bXje2rk3nZgK
+GU0xYRZFuQneFB/xku7y/QHXTDO44myGFd8LFLhoFAhXWhNRVzNG1dD2/o04rdnEEqeqgpfL/G2
l7kCgiNIuLoGzir7lqgRw0vr5BDV5+5laSAwMJalc+6ot8U5tf1+I4RbUXUqDUPc3Sac+pQBp+HT
9cKjm11Osz41eU0c7AveyYxcVh+LBx+OSz+Djsr8uGt8TPsQ6XlBN+FhMKGxjr9KOEK2B7f3tqqD
lvgyqU2pCx5bU5Rx0qvY/Qlt0mz+Xz5vGX+T0gTNj7YN8iJKfHcK1eNA4PZzKRQ8US6Di9e8DTSt
rRdGHKtQcDBhpihRpKHqQiMJuEwPO6aNEoCtG0YAo8RFEXoFSwR83NIxKo//kIr8ttnI3G0tGGFM
hjFOtYC3wi8tf1ZnHFZxoNh4Vbe3CSOWW4cqmJ7kDGKPWX6vZlDmA9TJz4sP0M/txWpJTk2eEuCo
Sw2AYnOv3eilKppHLrrfx8VP5mIr1bZNtRHRk2B5mc5iSipR0C9+GBWrjfsmwtLyeZOMFApU3uqK
s4RDgfDkl8HnoMzCjbuTZZJNIhJtuyLra+Jd0lJ+1dD/eqBKfZxrHu0rvJgUpGkOq7aq/SlJoUN8
YiWKshRr6bxrdv/DOnL4NLuz612U3zyGDvbS1q1OfsM+DALCGLcbsY3R+vc3ZyWR0O+pM4YTJyxA
QE2r4Gs3dvRjDVPZjSZsc7z+/U0TPQS1hxjqXBefNM+/juN22vLetFR3TD1z6EVINcJEJdGFUl+Y
k5FEzexC1lsOcUP+AHoK+7ASSLa9hixRZxJUplI3EikGvbDVTJRXikJ/dCaXqQPlOohgyLhz4Iyz
OhxQ/XRK5l0mIf8QkKA/wZ1zq0BpmxUjsJnM/GEI8jkh+SK6z30UQS7q4AmvoRvhZ2nBZKnwyPdy
MCvmxB8VAPlA7Yaw7NGbnA7L0jV5Kn0A14lOTMtdX0l5WSs8jOby0uBfdsWGSUshsRDjFKRRImaZ
XTRFgupr2Z5ip9mSkLT1wci3adx3gxdJ70Jy1d7/EgIudYTkrNIblUjbLBgBruLSF9CTnxKfOZha
VD5jkpRu2dV/7xslI7w1GYFnBh/2ojw8UfUpbgvQqpVJ3rVkI9+wjZJxWmd+4LrV3Ho4raGjE46g
kmjH/ZbjNDrv64RxWNMcRqekx80kYz6qwQDYITFzsgA+0HCjjrY8tG2TYUS0bKICDixIbPywVt/T
CrV6ty/mn/s6YYS0Ttu5K7BnJC1rniYYgX/SXRccFpgwfN3TgmtSemSEik7VsShJi/BHP4LjDV6P
OCxetK/e5pqUnt5Xod912E2JP33iFZICmY+XqJw+5TP9drsX78+Ca6qL86mIIWBQsmTlxNxPS+8k
0QKVo9tff78i5pp8HtcZRIxLD3oQNt0Bjif9kcLo/FT3Hp7hWB1Dx7dbNtatrStGdPshPIQAv54T
zsVcHIEObmHkhbR53nUfAnzk34d3Ooq6Wx2IE8G7oDkyPJ4nRVpu+kS8H9quyefx4e4EX73sn1Rf
4uz+4C7Bj3hptjCHthEyIltGhRuRar3w+vRnxhYAjUmQPt+ea9uvN+IZD5+4/EcolzBdPUHNR59F
7M1nhzXlzhaMmM7iwWFZFJGL18FzxOfzdELl8AvgbvHGKWcZIJOxA5+MFM9mmX9ROvhRBbl3KEYQ
XnYNEDMepMOwHHS5+FECBHnMjrAxl7D/Wwo1HTq1DMHOPqyx+CbFbJeZBSNb1soktsBjyEP31JW4
1N3uhW2Iwn9/XrcqRGEvmhJgr6HMPtGhhS3POKC9fQ0YYYyHr4r7VRfcwYKKD+eqdmT1Rwz3z3AL
dLD+1P8+9rim3jdkqnOmucbOXQ7BSdThk17C55477OAUWwJ7tnEyzunUg+Ds2M0YFjx9l8c+RnUs
x7vn6fYoWaLN5OmI2UExTKz157bR+qD7WR+qTGDDk0Dd7mvDiOjMnwvUxNIp+QW4SVtdnvoI8gJO
uymdZpsKI6TloPXYpqW+0wNURbrycy/VUbZewiJI2O7qhknUUVk2hIDRjUkvRHTKBojmSArhVxBD
tpqwTLYJCJsa6Qg/6kmSVWH53W99dzw4gePnG7Nt+74R03LkVYk8NYLp2MyDg66HmV8XRaC3fnuM
LAe1iQojmRp8ArJUovqyP8DBhZ2Vl8v7NgQfoYCh2H1DoIt/u7H3nyxdk7YjC+YUrJtIAliy95k1
w3hUHnYpktLpnK1eI9KBcInnAjd7u0VLtJjYMZnC3gFewri9gNj4TBRouZlqx2MPJ8YterRtjoyA
B/NWw3/JgUxAzspjJlV6gnZJdH+7B7YJov/edoVbRXIo4jAhrS9fQZb8sgri38MDjD/oGLY3+bip
z2YbLSPuIXkwtzHytITMTideoT4Wh/dp7wIohA2S9Vt0RtuIGcEPxhEVBKarSdbDGVlPdQ+l+GjL
C9XydRNaBl2faRqYEyZahD/gcRc+dhVeGG9Ph2WITHAZmb18npgMk8kb/DPu2t0B/HhyGSE4srFm
bb/fiPkJRvIlqKkkodH6wqsC+PQcIr/b6oLt+8ZB7s+LC1qyDhOO+9eBx5Xz0HnZzkzKpOhQZ6ny
xXWnRMISNfg8t0FVfmQDLK82dizbDKzdepPmgB1QDNAhCi4w9oSJUCHH+ynmcCAv6RZwyTZCRkSH
qGmmJCvDhDoUcvqtIFDSL1zGdhXe3f+wc3KVachokCSEEOJ9BSkZH1mtKj5AgDfcKmraOmEEswpl
hG2Wh4nU0HMUDfaLaGya8+04sH3dCGFdQD0t7/sw6Sc6/QX3N9jzxWlMdhVsXBM6lgajF1aZMyY8
ht7lJCeg7fRmUdmyhEzY2DJOeoqbzLvUsoFWJ4SyjlR7P7JhmC+3h8fWghHDLHDzsGjqMPGnXJxC
6gR36XqiepXHdj3wuiZqrK1pRaCKJvKDAgkc9tIjQF7QqNnXgbVjb6JM0aABtbIPEg5PoVM6dv2r
hnHNeULJYKMJyxIyZbp1oEZQoCCvkwr3TvaLhzt7F+y7rZhsHL/thgpKN1PSh4NoD1KxQh2Ldiw3
qnG2H28cy8iJSsWrBaPfy+ARsqbLMfDotPPXG7FL4tlj8JkLEvje9ocK9Y2zF4l24wyz/XYjdgEK
dNNmZEFCUdT7AM1d/sRgB3174Vg+bmLFeNkRb4alL/yUgEkjui+fRmhffLr9dUtcmSixDM67cHqu
10WvtDzC5z5LYryzH915H0/Pd02oGMv6vJWohCZK8j+p6Pu7JdS71NvwcePwBa8/bVBKohdfOO4B
zmDyknYeQYms21dfdU0RbkAF6zEeIsRVG4lXyuTq5j1qsnXnWfewd27RJkCs577s4SkeJLJpyMnv
wWDNVflde8OXjoAohtefamMbtS0m4yCW0APMRk78hNIA9op8Wqj3EPHG5+fb68nWgBHGVVeNKq3o
klT+hCyLwobEefQcBtrQvgaMSG6Z7w1z2vlJ6kRRj7MGG/mxBItvIyBsHTBiWfi9LouMENQ+efwS
ak/9iSQClN/bP98SbyZWDOQwHgBZQpKl791DmlWfZTukB1rPG7Ijlt9vosVa4XRMN4ObqCqGJ0eO
O2AwR3yX4rTvmmCxti59RgN3QaZVq/aUNQDLnpp8DLYsDmy/34xn7YmhgApgAjO3zxrqeceh3yeU
gl9vHMLcC+EB2qdYPAipfwSG+2ocP7lx6ezbrk2YmMyzuBsg8IUCAzykwAHMXX03hrnn7ouw/2DF
0sETcKt0E9ajNi9RgD7U3t7rmKmP7YP1EUD40k/UCI2ldHbKJ9dry8P/cJ20hYAZwRkLQO110USe
yucUKjV3BAZ7lzrKdsnQYZ6NIJYMSoNNJehFcyd09AG78ExPQkjOf8s5rfnOyTBxY2Feh34bjHPC
Ssj5faxCIFkPOO3qeKPCsy77d84GEznGIN9Em5yjHpZmP3iwupKyaf4xNB1q3bXYclh/txmQx4zA
UEAPF90S+2fp8mvYiIuQMCdVS/EZ+hZbLqW2RtaQf5MC62YUjV9p/9yq/iEl6ks6Rc+F5Nfc87dk
b9/dPtAR44DLKJ29KUR6V83B+Mz9Vj552VxudcH2eeN4k2RyBxiY+Gdapv3vIiXdb0D2xV9vHw62
ATIiAyxxOkaC+OdQCe+Quf50/j/Ovm05Tp6L8omoQkjicAt9sNuO7bRzcHJDJU4CCCEkEELo6Wf1
XH3V8zueyo1TlThNI2lrn9ZeK5l0hNYDxT3Y5j1+/tuTrgzEFsEF0N4Pz17kH2bLwSoDGbVBjfcx
Iz/+/oz/GdZgavCCrvnPds85OAGXzA/Ped9+rwd9Im5+dnN6JvEC8Pu7RbY3Vu26G5Q3KUhyMM3y
HBfpfTxjyBf7fSQoT/aTfafA8Ma+X7O4xX3UFigAJHuDqdOTuQSYEZpl7yTn//NGxEpd3uw/K2Uh
piETx+05sOA/Bdm5vYjk8KEDZ9w74Me3XuDKwAcI2RnOcnvuJypvNhBcggriXb2dt7b68tT/vMA6
uawTViV7dIMKHNz4x8rFfgGIahenbO99/E7099ZKXZm3BfaUjB2x52IJoYRmMxRU5AqJu2VODn8/
tm+t1JWJI7yEeHEm/bkFjUzpXE4qB7nr/b99+pWJ17FZZ4Fy6rngiMyyKNMlBGe//v3D37KEK6se
oZsB8aw22cdQDIrj9uYCUSvW6baV//j9r1tACdqJE2bTi/OIIamtQI4oG5Ae/f37v7H0180f22AU
VJPanTU0hSqUYqZqa9r3mAvfODvXRG31mtdbTsx8bpOl3o/KgdEdGp8HuvH3gINvvcCVIXdZSoCU
WeYzi+6X+nfW/9v1c93nsYqJvFU6OzcF+ROnqdoLn/0T93aSXrd0vMh63/Y11oWk+0LZD4L9U2Uc
H31lrhhgBjJsifHRmO5dgO9t2n+8M68Z2JClpabu/XSG1vwddeuXLgzIo/LlHQ/51lZeGSquy7zl
Sz6di8CI/EAKkyxnCmB0+unvh/0NY73mAgDLCQUFvJrOqU7PkZpfVr1UnMcvOlKf//6IN078deOm
sQuJgdIz546vD6uFqEQk01vbtv/UqUvS6+bNPEkhB0/M2dvBQGhm8uVM+n9zWdeMAPECVsV1G4Ei
1YUr5bx+Xxh9j/XnjdW/5gPQtShGMa348NlskDArxpstmZfTBN6EamPiPVq6t7bg8vf/8Yzomrmk
YblBc9ZIVwWuGl+tKolfWYcMcff3jX7D/17zArQ0TooRoOUzuucPAHffdVnydTDm1jfJHeRf38lt
33rMlTk3Mxcd0ZSd3cR3qRm/yXU66THdk4E0O07/CSKLY3XlgmUyoxOyCn8mTQGYgcOE7Lhr+Xsg
5bf25Mq0AfFNvM2FPiNulCWC1KRiBNzLbSS7w9835K3jdeWJuRjtMtfanHVm7uJ0eL2E1lnqDjhj
n//+iDfe4rqjk0pJEyZaf16ipzTWpbgM8Nn32ITfuP6uOzprzud+SGd/BquirgwH1Jpk7t/c2fX0
P1+oguAnrg1Coropk5m5zxC2nN+5ON5amcum/Mfm6lRbIKuUOZtm/AJo2GtuQVpE3D96+WsSgGHY
EugD1sm5J7Xc1ZK1Fai73/v0/4npSNLrLo6S2mHgBnCOZpGfpEv3bgCCg3f7Xuc3F4mlhQ7v2PMl
E/t/igt41JU9g9xji7YtSc4iRvI3kCPlUSUm9n1O1XEslo91pzCtlu7/fmLfetyVWa+1HbVxjJ6R
F5w36fYZNfcgpXuIu7r6v29GlsPc6XdyhbeO8JWZY1SqsMHVGhGCxvu1YCD9GGau36sFvHXMrmzc
opetPUn02fbZr3UsfiUDKKA6wNTLv6/XGw+47vyweaJGTQT3VOhxT+XhaFtVwZm8Jw71xn1+3fyx
hLfoOAhztsS+xAQMB2E4Ir1qSqXnUwZB6r+/yFvPufz9fwwyyiZNncFKjWE70ibbD27+mUl+4jz7
/3jMGxt+3QqCqkudJYnRZ4whuNJijLASwCP+425cduk/L9HVDmmgWkfYpfOln2tVQiegOwQytf92
Yq8bQcxFlPl11WdxmbhT1u5a9+5M1hsu6ZojAOSo1I0o2p+7FLQWuMuLdX1GPe5FqumdfX5rA64M
vJbAHq4gRjlHRehPDRmmO4Ck3wNRvvXpV/ZcS15bSKIs52Thv/lsu/7jEsatf/q3Q3plzjXtoD7d
Leo8uuLmEjAvpj+kEuuEuQdG/XsIujf24boDhLn3YRMm2HNcFMGXsgvkex9QgS37VuSfLsrCn/7+
Rm8s2HUraCZIGlk7hrPbMLBBNplX0/buqNcbt9N1J2i7yKVuUo3nNKJr1aUh/hyzgZVT140///4C
bz3iypELiBvzAjODZ0IBNjA+zcoahdcyH5r3Sg5v7caVVfMwuAnD2eoM6j6QKc0/u4zvsoIfLpnS
v73FZXv+c3G0G6IzONoB0mIG5XRzigd+D2nOf/RD1w0hkYWVKVEPZxqGrsoUUPDctXrfmDm8kwy/
tUpXht24SK82wSrpJnqyZm4OCK3uO9bPO/Asffn7Or31kCv77hbMSiW5Vuc4qbs7XzT6E/x2ve8b
DjXBJXm3h/nWg64sPeVNg+A2k+c6Hr9gePrm0ou4xCGTheLo31/mDdu7bgyZBIJgGF2XZwgtrSWI
XzFju0TvIRrfeIPrrhCTEIeyrO/OF7C3aFDg4+HrpdKqxXuSK2/Y3jWnQKpDMc8T685Ed/Qryvdd
VRRb9Frk9D0N5rcecXm7/xoGwMtzCorfM8/oHQRSe7R66zICyeg7x/atTbgy7rVv3DqOoT37mJ5U
4X6I3n/++/7m7P+WPP9H9Hwtj8rbKQ3WRG7v+y10YhdRsvFnU0wZWXYrh1oR31EVQY6jUpwWoF9q
xrVlHj2EQWcJJg6TeBKlMSNrWmD9gOk0VYN+JVBh3tRjg77lLPr6GAFLkZHduKRJc0YHe8JeDPOW
kp8APW7iV0y5iJpH1aw6srtOzz59SfU8mO/b2K1gy9p0kPVrAsGR+WTs6pu1bCkKWqcLsqhboUcD
cJquoCA8+7jkfCN7OwL8uZqUD/iiJp67z0m0KDOVID7nrSr7hfkEKJsF2jyszEgG4czS5yRHkUkM
LXNPEHKPFC25xdzPfQ3lSPuFLqSHHjnBMM0axd0vqCuNq6/6LJc0QwKiI3IUcV1H8e2Q0ql5FPhK
mGrTNRBKr9Mqk0Tvcp67MD2oAER9VJFillG/z0F33IWSLGkxPiE7q/0EsVPw10JwpScLkCj9AEqp
+xqKO+rFDyZCJJpGocte1sAwLPZRWqpSWWkgPiTZpTW0YV1JgCciP6i13fSgvVSRrvqE5aCGTjwJ
2RflIO3oKhEAT3+eC0gjfo85YKJqL+mQR75q5TSin+e6phjmHeO6N0NJisUNPcA3iyN1WUxQ5wQ1
frK26bHte4mCt2iF6VNwVBZJn5RcBZ7+HBtkaEN5qUYOBvchEzKcKKifJvjclLX0rrUh+lDkvgDu
ZjG+Lqegp+Jsgmv5TTGzmP0Be3MrXos53yZ50IKOc18Cz+EaWgVllvAqqIu7z4sdutreuZyuwNi0
+E+QxF1St87m1DvKmMWoLDj2cLR6TADJcvPFazZZt237BGQkqziMfGuTCbx1FEn4xlxwTSlwmuLv
qpdRMVYAkvDmVxZDuLrZN7zo04eI9ImUdzHvOf8RQWOeiEO0QMX0u1YBw7TlROatfa4DvspniC2E
+TFgeGr8MKeAULUHcAw09HeRAq/VVUkeQNNYrtGwTXuH6hsYvmvTdv1eXVSXBgC1x8nYXTb3tXvO
eABhekk0lIF+bq1xEzB8UJ8v7jeeQQhuN0WZsqQcXZahytlYrbgss7GL2rCnDSZkwz2GB5T8ufRp
lopK5WMe7rXOc/5dc9OE0xCHuYgOQq+UvRQkAif1YYWedvizbipdbllsbOZ3flza5VO+Upp/ixbX
OnYHbckUODAWJoWBOsB76g8JqzP9CJT5QG5D1s3uIZ115I5m5a29E2KL3HIAxz9V9wHg3O6zWZMt
+lLXFHJNJQCLTcnlmqDDJVaTrNAo5NkgdjnhM/sybvkyv2QTx8hSNSSzqp+hmU6nn9ARa3po2UPb
d7wZ6yJB6qg95ARKxieysnJWujVPU5FjFrZi0CSFDai6bc1WFjKxw35YNtH/ElFAVaMcAZQAUxb4
MyBmExHADiS3i/7hWztvdxFP8ceOgX7MnwYQwdFvVIHz4Yxq4BztZNs0RXMgzmHkzJG1Y58LEgZ/
ErgHebPrIxHHP1zfezD45gkoGxTMP3focycekPeuHGvrUeCKCDHP/JKyiGqjZEWk2Y/O0tIzzKGo
KqwJLJONMTqNr41o5ED2TetBb1E2q1/MHe82oxuQNLs4euWytu7z1NM6/QI+mCjfTWsdd/i6ffec
TRPmjkOrw/i0zoycJstNAUHeDuiRoYI1NuSzl/2aPC2TlmNfYozVRa/KOGLNTjBZuBQVJ0O770T2
Y/RYQ60aAqMS5LPOVJ0U0CfexRHO0BOU2luAyHFpiuIPHYSkH5s2i+emjEKxjieoJpjxdyKtHL9m
Fl/vT5ZGZvueWHiniyxh04d9tkCnYL9x3MdbpXmX2a+YzOjswRCumK/qeZ7t2fe95mOZt5FNwWzE
Nzs+4box/QMqfW34GOczHdoqIpvyf5oOUiBnyQaMSx/dNI3rVmJj58igfikG+yPNndseQ73hci89
tTzDUdka2e2Iaok+TRgBLOqyDU6nvxSJG7NWvG3n9bFpUiaPXeaS4sGEJhq+0s6T9sHOyszVnEif
u6rrUJ19jrJehDs6DkP7DTI7hX0hXcSLGx7WZgU9XKjTmR0mTF+kTwlGtogsvav7vr5DkNJhZkyr
PGa7nnYTLIKlGJo+5h751lAWHZzTWDoxgvavRL3GdF2ZUY9mxrGBdzag1hGY/Cs+Y+Cdqv7DBktp
xP3cDmPu7wIc5wrVDK0VoA0VuCK7+WTBUZioQ8Olnk3pO7dM34ptgpYobku8SxVLM0avw6ASt6uz
EWSWZQ092uEYHPKPpMrbTpNfsF+q01IkEbSaA+KWb6TFPNQJy19gELuZMJ6RH7YlL8KXPtPjtJXw
8wx+B7CwzldRrRhuTkY425mkHsQxDzrvdsqytctOxbii5laJzEKqrZyKTvCTyFgWfV0sMKbo00nO
Pm4bYteDn5aUjkdB4jX76OdhwQcD7srR1++ECv7oeY9RXtz17fa9GMaWVkXarZ07AZ/ZIdFkNsdN
v8PQyrbegtE0yc819W41paWN9EsJTC3gJ+WQNhmsfcsihZb7bFihTTnTCNig04L8Uo6Ihry2977F
cE0odQPCNHrAZm7LU9uiVPKzTU3D85JiNIxhK3IQp2U9n6cGCkMCwq88q5X+6X1imN5PKg4QtQVP
JQHzA/R6v+V14n4keFHSlu0Gxljw6dMsTZKDwT+LtFJZ3LIzHWLobh3baBXpse6IwfS3lk0LDU/e
jzGam37bBIDa3ajvRVc3fqoiKhu9CznFhZ5vS+PQhYsiMe5UPG7jC9PUt+VaLFN8E/M2PRG0M4ui
VNDjdYg9F61WWTqEjkOoal83pK68cC5rbp1YMZsF6JFZyIOSXZIe4VZ4sUPQ6Wu6cz2o+5+IGD17
7AsEqv2u8Lpnr4Wop+5jI2vSbmULuNoc9ibOvgJo3qXPyoJ39hsF7njNqkKLzLOdbWoBWv48X7bQ
Vr1N1fgBI09M/cgyY1ZQ1EPeKV9KYJc3ZP5u1cR+8E08n1znLcx0oDF3USWT6KIyhMAEjnQP0UiR
KGAhsrj57aaCG5D09oLdrDIkZr5NREby7aCsZL49WJGJ6CfUUoetOTSs3+q1LAoj6g8Rggf1e950
omeMLnV0dDuwx25rUhVdNOZoeaZQNIrnhWJYFSu9pinqFMvAPyhEZPZX5hQi4jJzbonjmwCsbPtn
CK2aFaJYEs8gaxNDHvy9zHxD9zqnemY7IGpGvx45ayCMVg71nOMyt2m6xvzWg4dDPQAnNEfnRLWd
hGqQJ6AEV6EjabrzW7+o/DbFhevNfQxMSPsxMjLctfGca122E/bz7JaQD/eNFQ3oHeJaaNrfJuBi
oMMxbgET1yeAWbX+CUVfpIM7sRZkgB/PVbZMpwk/eldNCjsz3kiRUBYQEqQ2cXugN1qdHmWnlkXv
Ec7M2iErWPjUHzkcinTnfEunpNgX4NXtgSPZmFUntHh1GyrVkKJdMI22/YiCiCvAEZXwO4TX3H3M
lRXMlomti05Wm6NdtOwI7ZDIoOph2dZV4RIIYbws1PE8lxaitW1/CH2+Ns2hXzpEB6VVa6gBakV7
BdzsiJKm9lfgk55xCJdhK74mCAGHLwm0pSA5idiDrm7fus6ZvrSrZGGpcLfUYboFkyvStts+21JN
DgufaaYPI/ygcR9FTGlgqCFKNY8l3sd1DFhdTr2AShif8zuF4MO12BXQPT9lap3510AwrfgVYhtm
/d1CEFhiJF0Xmh82VPNSBIE9TPV1thBU+9FCYLzNyxTchRTGTFadmyoely5/1ckEf5+3ASHcLnfg
rP5CGswaPYmlneWjbuOGvixa98O5n5caZBNFv+ZIzLow8byvJMjyUJKUNJYRwot8BUqpXAg619nO
1l0v+c6paV6bnapdjs4jd6MdSusjNz/I1BNJgcwa0+HjhhAf82DaO+bGXeLh+dQe9CILkqmtgydK
dlL2S36s+ZyNaynrOAtFtahlS18cbobwTRoLaRUXK4gM72Y/qPgzhJ+K3u2ph613JZiIGvj0zW1L
f9dk4Ib4AwVc1o1luMhwmsoPxKTt3mVxDL3PyCa1Zk8Ueg/FinFTzGH15ZhCfwSL6cei1yB7aEb/
i6VdBBhVyOADhxIsDXGclXh3VaMd2goo8cFXJUvzCgz/TD4SWzdAG/e4k8E6N+K/DCJpapDlqN6b
aVcsWeFVOTC28WaP8K0Lr2sAIdtUpUhFxjtiOZR1X5NiajuCpqJSW1wp33nkXVvXd0yVFrUDUzy0
aG7NJ81w0jiQUmlHPsVkG+YYr5qlEtk0ArrhVzSYJkmregKxNa+mPi4EhPDoOOWfBFyH0JVucUgu
VYh1zo8qNzhWYNju+DeIJo7JUyAS2QHtJKbJy6xw0j4oiIEmD8sU+tWWqpky8aFtty3ebTzNUBpA
YsT1XeGzBWltEzBHMSKOolS8mgw6alEJ8QK1PQqzSAR2S8NI9B0p0ZjfZVszLfJo15qFr73LmwZZ
vDZCQV5lFXb+CloavSwlW5scSZg0qQR/3RgTEX3PhyhdvtcFpAuTByAE++ghYrQTU5l3PjaqKwdP
acNLqLh9XiB0nz0PGfhcXalF0OEjTueK+110wLfpMhc5agl3OlEFdG1VCkn2qFynNf1dR71CToDM
xm7VFOvY8QpCfYEi3VojKLhXdAveSwhNkK1fEb5hVnrZDeCAtncys9LMe0xOLJB1q6ekWzl0Ntsx
F/fD4PIYzs3Uthn3Y42sLN1RHmznqhUlGMrRno1hTCWBkZFfaRRlwlZgHjYRlOfduH2G4Mpl5h+B
o1zKbWu65yEHNTQCKl0viJhXqOPRX02z5fSlw2HpftejHDePwN3M06OYcd18LlZAKz9BOAcsPVU7
B5LdDQmzMxKZiIzpOTZBxZiSn6EvhpSeLA0yqoaOZvuae9jBh9SqGGblcbKmMwhUWKMqr01q7y+C
980xi+qBXqYvlrq74Q0anI8SDLJ+27UxWGlkRUduWlIiARn6B8uguTZXNeZCtntFbJJ8TgaUAY50
wjST2HVCJOkza9sATVqLq7LdeVAmAq8g4wSfUwaSWm2+jk2LQKQiG9aTHiHzkmq4zthnAQwDoxvP
K3KLejphZNWhVivrbJIYFfdhPAXwIm8csNa1gSJmSnrMLJSQv3IpYq4w5/MhIVCN1uWi483EsH/w
T76MkKyeQznkimLaXxUMggfVUCM1paj+I7p7nrNBSVvFdRiHnyTWheEYisYigeApApU1ry53zLSU
oulx+i9ElhwzeuxSMWIldO5M8gU2OPWQZKlt5ICTycbNpNWE2BXdDN9Bi2JEvNDxigOYmIGJT3UR
8PwGoWb/uuEeD6dRQTnzsU0Z2b5tTmLqAxu3MMSG9VSYQ75g3OcpvwTZkObNF9W+QGqmHvPHGGSn
qd3rSHc+Ok5kKLrtBP7iViR7O0GycDgkUFtK/RGiZMuGAhKSz2EsF3iMVN0OJB94hV9vPyOUhnMC
OffYmny/+lFQcsyQdnBxE8iQAgE05Mvi7c77hSDPbRuibV8hhlzsJwUrj9WXWPu8gKviKKGaW6FR
oWtuoqXJ/PRskRg+Wa+y9DGF3bRjRaMWgcQunWPX/hgnFAzTMytGr5AfZl2+79ImX2p0U1qx3M4O
AMn9SrdeVpMZAbAFhEWkG6ZisC9DCTECjb4aE3P0LU8pOBwhOLEmsa8rQXtJf0Vdvy5z2U0t4scy
045TdevaCRkybnk7yqccBKUdaKWdBCsnDlFtKkzMMxhaPztjJ7yXQpnxMBLSk2/rhJgGj9/EhCpl
njQkel4hqeFStL3tLHUJeIWgB/g+VeubJUZCWX+CcqwfP/lZ2v4VXcbIdCi4G2v/9LZP8EXkOshP
RvJ4vss4PF+xR98KGMX9MPaJf0jgeWFdRWEtW8oYPk1u+5qCwQGM20jlRKiKcSHND7lGPMdyjCHt
plt8Ydyi1cohWXsSbJRmz5lQyfMK4UM7Vn7mqHfRGswPJws6juxnXDAO+TRFIsU+I6xdO1OOdKbT
AZNDLkX/zITxqPsoUNTeZGv4VkkkQEidEovYBTTdmXm0smMclyEBBeUBpQY03CpsDpMvPIUG9DlG
4ty9JgMuzrOJ7LDZMkNG0H5gETjcv2hVF80v02OEAdgYuawOqvAojxQfUXCJ3FccVrU9I4Km+UUt
MIz3fgHnXu/gyCHpIFwo9tuC8p5BYCaK+EODCCW+aWi2uR+y5/A/iUyh9liIvtA7XbdGmF29tWwq
U+Qnrqk8yijyCV2xLvdfG44Mh1bYW18/jH5L/D5lQxYjbcuVbOrdMqbb9GeZuhSF46Lr0h9xmDr/
OcElsmxVEeO+Wk91kokOXUInbH6C5yfPg7JNtptR+NtKMyEGLkNLOiysqLvogFmNOKsihWTyHjqJ
3pxwZpcDDaTDsjSXUniLSb1LRXSaursGKcd8iz4EaMBJQsatwgsPqJArN4t9UUThpa5V/70VDhvV
L4ZFd70BwxMcfRLNMViAad6XsphmVMNSEMVvbMoeV+SOd5R1/QduNXIJUOKrUzOwjJUJn+x3EEzk
n+swJF+Rm6evPAZHza6InbuZJAYDkoVGcFUjUcdU6nqoPK56e1x4yGKsaNt+QR1/ex4GDmr9GkIZ
3ye+uY8DX5Z7Hdf5jN6zZ3051Z5OFXpKy4EgEDm0dNAPodY9xRg/X3+LwFnxLBFsp2daIwq8dUYT
gZL4OLu9arSYd5rX+octkum2oBv0iGXdB1utTQAFGJy4+omaDrevQOxfWp8TKsAHlA+13vUwFpQg
itWMRxWiYjqGrSXhlIM3gu6abaTsJrEE561Y6jY+wewWhLOcQr+7tka9SEj4Nccx9CkKDunISjEV
2bRLtmZ7BTfidqIMTP1lcJKanVoX81iQccougy78y9jN6U8VWUxSoYzNRNXAh2T7pWfdC5dxDibW
rFnb0hKTDw8mXopoR+emf+q3eXaVZ7ynH4pJ8+fYNFsoY9lLdYMYhX6opyb5CTIQXHmtG4oTnWHA
ZZflCSpdPAo8uxlWqdTNhJKR2cMQwXBUbIE/LOhypQ/c9SGrwIrCPdoyk3rWahNdCc1ycA9TQFNP
kQDhT5lIhH4IO/z4GXLz2E4UWoeiAquK4Leoa9eikjpWtsT4WGMqsixNtM+SZvnDwrhMj6uIja7a
aU6+Ig/Z2A6DtrMEQXPYvhKd2bALA0HPDwI4ONtLNpn2PiVgHjhiYjMujgXvZ4+6TBaiHchJFs9K
JMQtwINx8OhUuA0j4ChXLugQ5TF5RngLf6axXogw2y4kNyDqs4gekcI/zJxH8c4AoIfOjVZ0KX3s
RLjxEUp/FeifsPfABQCSi8L+/KO3G2oqTecSeUCDkc+3bkm2P6jHFeLkRDzNN1MDrvJSZUL4DyAK
wVKhajH1O+gSsxvmp7qvssxlj5Rxce59M4CifRA4tVkTI1M0ItX+1iEyZaVcmcPohtoiv8MlgN+B
8pYcf4PzrP2Us3TG4HCyThSqj2PXVwXFUPRBrNxvlYmKhp1ycI7esxkH5aZFhGM+zmziDzIHm8th
DVnxcVimFt2RdEB4Dxbob0QA3l5xs3Z3moV2OMoVnv8U/JJenDiHrKiFxy7AFZgsqoKYCXoWsrcZ
ecjVFlBttcgO4KExffJlLcY2RvYwrhw1N2kMahc6iI9s6HH8p1EkDy1aZrebp5B/NkUPzqKCReQ7
arlTewOY/Ez2rDe+w+LBy5UeXbBPBIojnxrdju5+bS3ztzkaoeZI0HP9BLizeszTlqdPDV1h2hp4
C7G3yALxcMPy/qjlIneqCWl4rKXEeyNmmiHOeeHFm3Rek68Y+Ca/20ynP32XtjW83dIm4tHm3VTv
UfHo4qpDnE8qhiE2VikDLcI70ivbnVDJXOtvy7R0yFU1Av9PM6P9H7m4TO9UFvhyovHE4JpsyqE0
ULq5BUBKJBImv4aYfeKsRfd0JC62X9YoW+E0NZBxPUSTsg1NfdZqUgGXZ9udtRDEKZMMrc4d3jLe
fuu0NuEOoUhinmb069CUmuaLtiAK2PZmXprhR+1xOR9RLJnIbYzfYVAanrbtPvUUUjEDfHa2c/hq
MRIuU9fPG6K97aagqJqVE23R9Bgc4w8DxX2OBPxy8cM78uFGDswvt03cb3pXXy6v/Tzn4rsOef8N
9OJi+tVrQuabWnfxY/AGXysZfR3KYHL6SKzrIfQKHMM9Y4gxkxkDjgeEoOLFg8ThcWTevWBkVCGH
LqIRobnzlB1TyLj9HuY+W6plclaATZcCodAAqFxNKUrcpNuiopxnZBdVHtP5xDjaWAfbjuYXNBeY
hgBZkgZ1NBPhHoFg7cjJDo38JQFg+kgQFbEyNgUhhzlHY/cuAQrpFjJrnXoFKeCE5dA8ucMo2nze
ZpQxoSgYwE3WD10R/2SLS6YX1nREHgC6yxGkGEk/9N7a9qDggKLd1Fsj92iwwg3G0GWKYQEcCB30
D/wrSN+Rroy48pEnQVVp+NWrNR9+DUNH530/qK0idcE/9tAspiU46Ed1Xkk/pUcwjaXiw//h6MyW
40SyMPxERLAn3LLUIpVKkrXY0g1huSVIdkgggaefr+aqo6NnbKkKMs/512yAIT8aUBXFaZ3HzCc9
j82VInFzEzQbm9OjaY4V0dYFeoNDt/PJPWwljRGnxpl39zxmij9yFKFdJlMpbfPiGEspeFpyxAJq
FnWTzLld7ZesYmyREVu9LNOKVq7lyDziyzgnsKflZ2vVU1Dp6p/F/hbcbWumnFiSqgfW2m3F+tAQ
59NcEDn4HJUZ4caPijG8fl2aQOIuEGFRNvoot30Ox5goEbEfZ1Rzw5dtibA/giNb+2e3ljw8agv7
LerHQF0k91Ce7OOYfUr4ikcTpGG8D/aZ62LpRmtIKbYtSvbJIcR5U0pYuim2KNXbIGnaoa04l+m8
7H4maXdTeJx1PY9/gqCoVP9nm11aqB5XDwuBvky1afYlyuuQZcj5HouABtECZqBw76iJV5tOtega
sUYDfmpnrpESGnJ91F3dWlfpWTgk5wGp0H819SPigUW7YqAPyCeI/M3YO5K7WWL6yDMbo3hEPmKE
GGFAz+KyalnUA6ZqkTDR1HYyrTfJO1tv/t7b2bgmug7B7/wwc7nSc6sACLYtp733HToEI5P+dzex
h0CNp3AfwyfyqXdxzJZdXW2e+SL16GYCucxNw41nuBEAxpk+9Ai6n15LKGCvidXiq/lEKmTVPbXo
3acocMLunXV/fRS7NfzHXeD+McOp3p+b3mc/r6epR53bbk7/SJMIrrPKsryJ50VsOurKqqABp5kE
E/2yTu8Vk2x3MkMgzfOGHsaIvcmpXV7t3M6TXIvyrrtN1PcFJWo4c4XXvzBxZVna2KNo/lAJOHGV
Bpn/gvrFflKdUTtp3QlhL9HSy3AoDhbEHvevKttLCV28cpoVynycW7tqXtQuuzNSibp5bJQY5V04
ZCAf2msyfULGabWxwm+wODGqhXlJrWC0VWQbFsoZZht7TxCL8FY0DZB4wohaM1oJ3ynT0vfz+mGS
AUKRZTG5CvtcdjpRuWN3NDvadXXuseVDRPOVlak7OeGSjC5hz2nellZ78h30Kfd7WY4v4JfBz0aT
zaVazHqPulWa5lNZCf83dch99U6DWvZduj3Jbn1htYAUuW0+GJbgCI56fhEAgMxWrztsQ4CuaXP2
S9uMHKsiW3t1bCgPnEEYpA7+1P3o7p+tyLy8iHnM81bE2lb5nlL6lz82rQZATrU0mvYxhD/Pk1BQ
A3C2zWmuv9kkl/BxM52JoUJPnHHwx+78gqahqN8nIZB6tCh2xGHapGdTayrD99Zswv4B5nf9LEZj
2Q/K8PP1rd9oMfyqQgK2AKcHYSALq7QILBWbjR283zIAxjoObMv66+uyfWT609MRxKoInmx/xUac
NHs2LDC4VLXvjyucr3+p3HmG3Fx1oZ2TJoK2O7PSTPSFuqKQB1U5g00Og6Od47ooPm4DNqY4DnXA
8Gdr5TtR3wWyBGCAZU9dbY55UgNlv825lYszJCzh435oL3/8YRH/OJFsBtwxMKZUUVvBp0rt/Rmt
QXMttNemin01S9lC+vBskC9lHQvEMKqLF9LE0MAh+6iHq+rFvCc1YY3zJRgyAORoZAqTl3bOhzIl
1ykfU0+b+fSkga3zvw2Lo/FoZPKGGnbAUC/DOqz3hq37q0SU9RezlxnEndborRdFQwWw9L44d5uT
7dO5ruddPHBb8V/9WfAg7UyED+66NY9VL/YsnZtsfDbdKryz16AJEqc0LSd226zcntwx6952PhUZ
6z4vkt5R4McGc96Xw9B8snbE/H8lT2V3Wtmo67RHQfS3CbT7ijBkvCCrDX9CK59ep3n0n3u0My9N
TVgzUq/R/OOXzL4gt9X+H9sd7AJbXfGk695/clnFf7K6bHMw8KZ/30gsCr5Ltm7nOLSesGJoRRZx
4Ob8P91uwJBzv8tL345C30D09rrDP/+HypahLUMak3SVyYaxoNc5B4wUh3xAyXDq13GHsFiV39F7
o+21Gx4F8aWLAwwcCnEKJFEVFiTtGkPsDB0Hyw5xZTJ5sXFtdXXIWku9T9Qg/M5D3rebnjdPpnqB
IujLSR2LrSirY74MWiehu1bPwTZkzxypxv3iZ+W/GovS2SWsF/JO52aGPhhWb4PvP/cmU1lSm6p0
7qZOjctdPou5PK17hZZEbst57jv9BmDtppPldC448zybv2fJgVlgpP43Le5oERvWsrVUO21NEWOi
t59M12nN2AJEDBNqZpBo5Mjp4UGWnCkAnsV9Z926gcGumsY0C53cj3niAtQvxdqnTsdME2VgIldP
ynFJc4Y/FZMu0HmH0Wnn8q5ZCIsrVFvrQ27UZgIAuIDwF+O+JXtv52S/+7LKIe/93TuBWXXvaAgd
0G09N2aUoRXaj9bcjpde32ZAMEfkeHXAukSaCF7WoPb/Xyk3+l46ZaJ4UuGSLzE/WGFGpokC2u11
/h+dJ9AITNb1cOnIqdXJ5q61kyBPky9w2eWj3QdtcYVEHtRxlIOTHRBGlc3DKvq5O80Vg2C+WxnA
/sAsE4RT8ToKHjw7C7dro0O7iIHTxcnuTWTjeVk4z6SyLndZV1qvNpm4Oi2UAZeAWsVk41JjEzuO
W1SRo+b6EjZ7C8JOVXB5Av3MaWkTvm6I/hqCN05GAQ+/l8yhgFIt4PFa/uVrBs0WpvY/zfVWFtN3
goeuNdox2m74ZeKQfqdjaILQihvZeg+TaYsIP/x64isF/dLM8KUGQliMXLBJAAS4UbNLsuUgSoVm
yWWFJHfBYW6HvD7O6EK4twajtZJ8d3T1aq91/V9LCPdzReJwarcA3/Gwhvy+He3H57UxxmQaS/3G
stCOcSZ3KFGjKqsfpmMVnAmEz8ekH+3yuIaN+JZmENQntdGAxyucsX4UhlJJ1mSul4a1pUid4sZk
/rez8sFqYN4Ss27yM8FXHKxmwCl0V2XaCe4AC70HZTfVP8MPBwUjZXLCgHYaU5RVcn9oCrEoMtH9
YkmAEfl2HGKCSDd0nGMTrltKLxxjcqFzv4jcUPXXKhfwaxQY/J6dkcWh9YxfaybM10371Z0s2vDd
pfl2ZcB2t1Rk2ahjvY3OL1lVjIp9i6APtZcfXGcCnL6arBb2Z1Vmm5EfmtKqwlOeO4vxPOcoVOOm
ovWJrR209eApjQDSb6Sc4407dzkCvrByKafvJSf7La+MI8yaLwjDkNN4Mhj/WqoCFWSrdeKhG+Dy
5Bz49f3ShgKGthXdp84c5+xBDxLZ7KBSItKLN0AhKnESjc7ivim9HkVN48kL4Hv/b/Y665gZrfjY
S+gWkNe+oFqGnDoV+0GdBckyAxQdN8Op/ow5wqK4MvvqbQRTKKLAhYiOSB9t3ReAaO++pw1CxK7B
exLByfNLtNRd7gdJVMZ0Jq8xmNj8hLP/cLj1FOV6reknbhaU+gLB1IzHBWVlNPrtXBwRWs/ynG2j
Wh4UwfcOumAL1yXBivrbaXNo5mGdPoNKbb+LYcV1w7NuZwc3XKqfVs7aj4xRzi9qsztxKJaSuJdN
GflzXYlhObHUKTsh2WB2TuSfazrqs3rukh4wbEZtruun0PPX8BCASqIwtMjAEzMnRQZY/BXyGVVJ
ve2aDIQGrZRVl801WFTzMmeu+OMs5SyjnBG7jlGEe+Nh7jUfrVr3sI0BmpyfYAELB2fwt3/hls+/
pbmW/+w6twdkUy1LQZ9ny12TUUZx6CdlrXegGTfNkERkfUVg4cSkrA/EgWOvfna14SvmVhtwuZ9N
zSdpzfdLELa/R0eJsIuczZyWfwUvxnYQneGL000acU84xxJ3GT+4IfhLYCRz5N9i9ftYl7q6m50s
RC8u7OesE/Z931nGh6MMI3VdWHjdolid3dsPDdlsTrG7sHJIudooelGAso2XxTEPS65NQxZH2A7B
aL4WpZu2JQoFn75G/ZSFe/s1TRXwnRHO7gLt4k6fDto299iv68Q+VDd+uhjCS4N9/9k9bcFytm4o
zjdkq07wThNlLcEYkTVpLkfoO/uKat//RL/ci8MIIfCyGKv9yTPgPnrmULwr28sWZAUKTJKJFsUQ
p/D0W1nm+Idg761Nasj+ZBI1SIyD7PBpg1FNl9BCfTOa+GViXxU1QmldWZ9dUY7ztc/YGoFtxI4L
xd51GvT81YC7vvNV7f32sguOVo5TvsnNs5Y/BpLKI9j5CnNpbxdvz/v70vNu60Hjdn+7dSq+K6Ie
PscJvDGyfIjuaJPdOMf1YFhGVMDAHgoEOG/r0s/jwTZpHz8hUnU/cIhUkY/kK54YERNmuH07AHXL
NmmG0pKRqmbP4nPbPK68Jp++7NVFCLqZWzbGs93szyxI470CCL73ttuRjz82WeBMkXkFXUL3NFj4
MhBVU22WvEfJMwaxoYa6S3FrMw76IQaLxYbnbL1+iiSysSLWM93PQ6/ylE9Z9nE7TkTyO13n/phO
7/kJu00IOm15/clqbWdM7Rn7ZKTd1fvjrYX/rQnzeFX2On/gupDXm4RDR43TDgcNZLZCRdrW39pC
4SnQHT91tejjzNo5uobKOzU9Yoa1HjPmipmRry43584rQ/XOwbw70dCJ7JgDSpwh8DU8L2qpDZGm
tN61g1AlyYy55KoSG2ESAWftt0IyNkVqoteCLdcEQ2/dG02AaquntqZouy93Mf35QUwZmehSZ5zz
hj9+kxoi2y9kKGqMdtT7ZZzxtz1smcpSoy6Nw1wFVjIEfvMwI7oNj3gvQBlkp9zXUDaAmhl+gjFS
iGLS0Wo6uBnGhizOKv70dRvwaPRbxdTQO/18Wep8aCNvL8YltppcbnHFbQfNLuT0CsBb/vUtZPLQ
WmDzU2i2d3M/ACVw/l2roCzejHbn6J/yDUCwhDNK+7qe3qRdUXgm2+wpRBLxaiB648Ez++Ywo118
NNoaisaYypPuqYPiVvW/hvAGV2c+HSYUa68X6dgcd1tRTacgwM0Q5+0qUNPghjnxymrnPp9H69ts
2TXIE5RtmxaODSA5oTtPEWeAk1p+tZ2HTQdnhlfVpD6vnYoqw1v+c40dDYQ/CDMKjHH+0ENu2fE2
c4NarNfcP0udml3gHsDa15PXzUzqnZdXVkwcg50uzOD/PDEZ3yEXlhPPeVkFcQvMp2MsSzB15kBV
VLRUA4oWfFXqraxd6aWGtmsZzb6Rf0Ol5D+urM1fRcbCfWUr4ZUKhoVTofBZSJva0l/cp9ZxcQb3
D/e7W54HfrM3pIDln4HK1ucO/5BxVPXqf1GNeAuhRqqJ/rMJ/q0NNprD6s3l16S3Op0huh6szpTF
QRorOPe6k3OU5N7qnKXm3IlCjqV433R3GmfbfCT7eB5jQdXcSSFNq3HI0jSc1AEz9Fm1+XLXrdSG
mWhY3goPO9w8NHLEYbkWBVx3bf5ZFBKP3tF2qnQz3zvm1r2hm6k/ispbnmrVAzfiszqh1/BeC2j+
Xwg25w6TVkXEzDhP4SWznCA7djDXA4ruxkQ2RWryHBWIQxvWnSprY2TCyuZ9n6Bt3JZ1OcFUYSVF
VYTJOmtwg2zpePY0x+gUkK4PtWd8yVHT0xsUk/3AwR4kg+cMZ9UYuxXrdap+OrvI/5uagFZ3n3Gc
fQzEWHNTADEIdQpRLx4Aao07YCm0LvDjhk2KQjt8jDtN7UmTm26Y7mGoECNT91hEHS0awdnGAsXh
BdL5ypg9KUQhIeKKPSuD4C6vmJagz+Y5yf1p/2/NEXjAq3du3NeT/3uxfLZhPjj9UBOx/GhmLSI4
yBBgFofpoYq8WXTl0RjQGd5PAooUyTxsoW3camNKb5pIZHA8/3lomsHB3YEnx5wc7Z5qd1ANUwPd
s/Qjd7yzuDI9Tab50u3Pu+PYzw44yEEhAijSrUWPTg0N1Dpeiq4EPXUc88KCkY9/hmFy/Fe6VKX1
WzFQZvyEAvbFyMqsPIShPb0ys66XYGMjx74HauWwXtUHKRwDpKTl83UJ53/zQKQR3mD3muI6M6wv
dwtDJKy+8TH83+riCMmDOdMiWMG9WHX+xj0Vvku54bKBHOsMUcReVd6ER5y7zvSAngrsEQ37LHFX
qSBIhcpl8IpsuVBPu4Y2XwlSWlHCyEH3TH+ikv0YD83A1yYWvTzZRda8FMCOz6Ixu6Rpwu5XPZh2
jOsi707s/cuDZQbel1n15N16wp2KtxWjxRvwuPDTZh/YqWcj9OzzuoYWnj9As25lBsizwrpz5TT5
Z47lBVej7jWR3RGGWWvdo2rrxC/cgbXz6O1cPk066mpNLJRVNTVTw/zs54htiXYpH9dx7R8wPHDh
ZYiiudyKoEuBwJzxGf2CIKqzQREVXqxdG1m6NqqzykfGXCaoctcsymEGsBm3wG0hUbSZQYkV2iwr
yebano9N5e4S2+asq6OxsAieZpgJG161RF0xdJbKY4OJjtDxfG+mAyKzDovP0Iapb5eDyRtvmWdJ
+eMzPz4I87Qj346K1uQHyOwy45txgz/ebrFAkzQO/b+Mogg4k83sM+wMVsxm3a+qNdSdMYX6qxwl
Cp/RyzZihdBiSHI0+J8gNLaFfA56h9vcXPv5ETPZNgOEkMN27EOcRJElHNzayAv877wwYSi8rhjv
/SX4v5YEQ1TstTN/OBqJJUxGhwyBaDR5ktMQz9qAJKTKAqg5u0V8yLLdR069STR6SCveMBvWINHM
lx3kL5/evW+14h/ZK/WJIXV4tIzFgD26vcUtw655cg1z5ba4NUWoHo/GocodDK+CqzC7KwpT02A+
wK4Zgf2stO3QnLVtB7lVPCqW1e9X5GTjPSdsfm4rWJOk7swJ+H9EHBubvVEflnXej0BGZA0Dl1/9
AJTZmTlyaoFq83EoHG1Aiy3Qzi/1zB98p9agfsUMTk7MvpdecSr4el6xjQZXNXiwag1Snsvqhd2r
0KW6zv1cIp7LXL4Np+VjMGo44wjKc0oyZFzMf9xrJafZWp98M/CX2GG6vkiYwd8dcNBTgCYWjSYD
4VkZK5RbboHndnoofovB4iXLPfvDKSn0DCfUNsy/fNlF7RUfK0/8BUhh/Vx4AqzEXhaqpG7Gbewo
POk5cIW0vwIyo+/sMQTzQ16HaneYO7gB4DrrXWUB9v3K7UjjnYN7XWfyReJiOob7AKcz2z2WTPh0
iNp+xt4Zw997P4XqGnSrSxle+jw3jreE4t+oMxjNFjv42Ew2rqjoelgdngfryyDEduVEXqZPNfXh
nS4c/1HQKHHq8jV7BGYOL2jEvKdmDhtGFuxKJUj0aBz6xpUv0xg0j6PRZ0caKaufqblJSlowu1SU
gO4NXskWvYCJlkg5lMtgJl7/BfbIs1S1OKhSPZEGC0dCbCUszQHfcFV9uK49qV/KnICOcAvVJ8sn
eVL6yHAjVQTOnLhT46E6qOo8SDv8Od8eXDtyToxXhxbXAe95tT81yG+vtJaVMSsrr3bn2B6RG6FX
f+PqQnEwjvVZBGZ7DHyJdkg1+edgIos79QS9fthTfaNunNvwpeHxWQoKQmDRR+b3Zq7UX0MGXYNU
yDQfPYxTR6PC3JBYy1aVf12/nM5VnoGPaM78iMsIMSDdHNgEDjUw1/vSrFjFg8q3I0da+BtHvLzh
HWjBbv2yAgKZOWl65kvAJHZGu9ud4di4dblEeCmLJVXmbIVQX4NTf5Slo2GyfR9Lm/Dp4yKJWhpY
KjZMrjHpo9VfNKgZrcz0uKnED4r5twEhKq43QIbDORwCkbDNT04qpmUNXllZtx9rWRVsH7dg+DNo
Y1xPfuEDo/s4zqLSGLEg75WU4hQahcTzGlJQf1WNx+Dv+pQXRPt4k4DSqRUsZ8vtSvM0wU7fVdgp
njufCHBY8HHncLaC4L/SZzWLJJyAF1VDSR3szGoMNp75yLe90kQ21GLjfUC+7v5nVHkor7tosjC1
Zs/hkgrR20ZovQcWoUHBMkvPJGHfnnz9JTSERdKoOsc1gCpiPCy3oQDtpeYzJqwBEGthxHMiXAtW
IvYmwEW9LPqbm3FZLjAA1rvYPDaoEiWIwQqZlclqqfB1DVqTjZQFBZvB5r77LaZd+CPcnce2JSRj
UC7dF6BebBbu0mdpUJUY7fZqdRtAjtBEjOoERvbSFGT/6H3AjiZZPeObSnuJN1GoV8bDYj2ienWO
+dbjVNuAKB45fWSNm0Bk1UF2Jo+bzldgtRyRfAE5U5ZECatyHPE2d0UTi5zWuSQI6/Ie4hhGp0UB
LSJTB/5p2Ycb2Gnd1pYBRUPcmdoZYofEgG8jGKvgsdjCvU6GVUyPG+Ljq98P9nYcqH5MqbSseRf1
mjWp3eOii2c9ok3PCaZF5cQf/QA0yG6427jqG1L+DOxp0macXUaf533Y8lgyFVkpsJtrxgg+2m/d
gzz3zPGfC4rQkw7d6ScIlp7jBfHu3wFLlP9sd33z3WTz9oEFoOmP7uZ0W9IOdT9fx7zFvVTUIglt
oR70pPFGFhm7t7GVrsjjvKxNDhiHV+HAQbeCNAFqnhlRO/erHfrwP1wncHxc0iEfdDX21zloyph8
YzrvVq4bjltgCTdWZGh7f1DpeI6fdL4cKFf1/am4uSa3gYDJ1qnX4WPqCjXhG3Es95hjQ5LvWBag
2eVdx5nSWg+Iyuoxv6C2AArkO5hXGlSAtJs4wP/8M6E9yU4dqZu/RDj4w03FMjYm32Q3Y6kU2ez8
LPZSvQ2DDVqn9r27z/bBZDLK8kVw9xWTcbYKWwRY5qbqk4w8WKs5rMrDjo99bhmrK5j5rfSz32vb
qMBL7DqwD2Hjbg/+uNTmO4Jf3/0PU6utsgQBqV5fjbLS3jfRMAsXEBshTtuoEYYjGD0lS3yzYaRE
7VL5w4EcBxq60BFKeQBTpBpWr+ZNw7P33Q8brdCPONatgbrpTN2Zns29mgW286veiD2IMHwMPCbE
IR7LGlQ1sKvyD08/CLiNXf8D5+vtlaZ3FVBJ1sN/N0X0r4bEzSKSENVoihsXobhF5CfijzEkHjVs
566MA6U76zS62yoSy0CNG2M3Q3PWNZzhLtvb5qdccktrx4Ppll5qQUDWz+1NzV3FOOdn834j6/Yv
OvC6Syq00sEVJ2ZQJx3+xwI3TTUXv0KEzQNnbgYMXAQuyrq2RsRGIALm8AQ/LX9XiHblwpXRP4TL
ZjeHTuJOjMZx4QsKMby/axJacCNJvukerPyiNaMQHCz2oVNTGpb8JZcwKF/DqbSGawXui8SFf7kK
Z1wvrm8Aqjh5UXVAJwzLMRKX5ZqRYOD/03PNKLC0KEAGGTQh3HbpAy0gBrjj799ZRMIA7Wq1Wt2d
wJe5JQSEqG9v7Qhn6L1RDceCexYyEZ2Juu9KXjYIKfbqLgIuZXEcyqlKlwa35+tk9HZwwq+O/ina
G6ohbpeottY8NZxJ9V/Mm4CpUYN8jfXX7xzgxs7KK/VSYihSF/AiMN9NBH55GdDVLLhMHLW8oJ7d
/WQR7HZJjWRjjLmf1uUp3/uQPQEmsH+fkV38sqyu9tNZlXI9zl6/PHqunXUpkQS9Xcc+pNB4b5kC
hQ3Um2TXt9CJpgNmT0jfXjlPJFBsZxTbPepWXOt3dlejoxi3fjiawW69cRCPzYdJfMpCfjxQ11m4
6JzOJEE0JVOPoAt4Y1fveX+rfPwMEeKcJi7Y7NTOosC8O01Gd+VkUEjolGkP5fNmuCxSg7Ochd9N
3aVoMVN9A9C5/mfnjV0BbFF3Xy10up/sSs3lc4s/E6qn8/f8WHud2V2LxlwA+0iI89cP3upZuDEZ
v1g1JgJCpu+C0Cf9VcsJlSxtO4Ns/xQtCPsTGOZmHgqbFHC0yl5vMKm5VEPCZQloE1dohfPKtJag
/mX5Vr1biedjiT43IUTGc1lJS32t2oXxcLnO2zsbMkr8ZRta3QkMtkOsxOVRzblHukvbuhu66Nvm
EeuM7LEtlgPoB2kFTu+emk47RMigHx1/XKAeL4PJ4li9bS+lcE4m/pT+K+AtUfcl0QUuvBCkzAdx
VjbovB0oYnxoBRFNE9Wu1gS05O1cP/U+btszyKLXXKdt9QKLggG0uBLBzEdXIIEmaN3bq3MW0m71
BksW/tRY8fyLRllF8IoxTNr57OHmbjvksrsuCerDEB7WfPCzu8W1JgI7IEqKizFNqvje0QfYG982
I/xHjnm6QXyAeK55m8grK9/F6NjB75L0CCeLZMbx+G7nrU/OflXZ+wTVqfxe6DNhDPamTqUj57EE
26sCz0gH7ddW9ksWpbZw2Fl12z8QOoPP4/bsTPqYk71biDJCBqOLNAjDMj9tA5lZQbL2+JWjgO0K
1fbYDe6hspp9j/uxcHvuu8YLTBMP/7qF7+NiFx/bnovyPpwY40njYGbuj/Uy8IQvgD7qXLZqNcjg
bdfs7abNslLiH4r8l1ta8AtJNrot6INpupO4s8WMnTsakQFMbyMSpekEIw9qnunOcH+bekaCkW8W
+vhxssMmXaEopxcU16J97odxos3ZzD1W06zZqkNh2IF85jPZn7CwUeGVYV7cDiVc3i9vE56MZVNh
sSTSwSHmZFSMxFYNTQf3H+anHkhXHzKPTjNpe2tIb6YxIUohZ8nCw9ZPzW+h+cEZBlvTCs+wGnlx
VEGoM7TwAGNXvwaVuo4O4U8PtqootDbRH+2PWhZdNyaWJ7o8lTXJFyfpy4xffVnDpX9C9Vb2PObW
jb1eNhqAIhdElX9BpawoNBqM0duqYytc/PPEFzQQRGAr0JGc154lj/7kKRVwCfosxKlqkSbxj6nz
rRF/2Wj300nPfVg9eGGvfUROzTiKeFG+3C9Lm627AaZswqVm/g2bgppGfCo2B5ytHdf9mFdB/t3v
+EZxEC+ZeBj7Bp6olejweKoGFE9baDE2Y+B/wTEyisg2OoT6sHLrk25ddC2E1OwPYkCPTkuZ0PTS
zav5aEJ37mmI4YR5aXQe27FytrPZCDzl62xLuC1ngVm0jND8a7fZiJpAOm0QbWBtZSqbAdemT8xJ
1HlT/lby0pFQ6Y+/DMLO/lrMWpw6pYmIVszVkLbjwvW41Vy08ag2KLZymIqj09mulZIlAHpH2IGs
rtlMfvjB6lzWOGsq8oMr6vIFigddtBfSqYOVbal/l1s7I33RwCZRMY9sRmq4hXpxF9r/2Mrni8oE
MQjbagHmiroP3/MWtWgcFivK0X1fqfqZi7z/NXghqsOQHC3Gy0YDig3+2FhcrlmRygKXBWGlKK5w
0mP/Kxf491vA2h7X1Wj8HYwaYZZ2O+NvsO6zvLNgVHbyzyXWDWxnxLkvxIghayPNYbstzTpsTZzw
GySIG8qbyADGJItKckXfCJrC39uapbWccqM3TzXY08vtXLzfVM8NmJvINX9BCXVnv87ZEJkYsKiF
nufS4gaz/wYX3lw7VApVWs26H0HQ+5poptHm/01OZoI2y7sKaQJQIa7l6GsLL6qXOT/Lqduva4Wi
MdIIekIknU2W46xcTdX99Y1qMnveDHNaH5Q3UetMYJIKU0i2Qh11yS1YHzWe4LDHvW6BXFXEmYzh
2fP2QPbMl63Mns3NHuQUzxuS9sPOKlKv8KzTNh2BNSrzEIye0h/Z4OfOnYKAXQ5FuOqQwWde5N0U
/o+jM1mSVEei6BdhJgQIsY05IuehMrNyg9X0mGeEgK/vQ6/arF8NWREguV+/93hF/q1Aj2YkWdX/
gEx52AgIld3H6Rz+jNbG+U1RxmcycYeUh6UjEsksfauYMyspmuJ4pvFYVpB0PGCD0599hRX8VrId
MPvRzl3EHE3XBLU6x6T2ShiYZyKFRXVNLUUtljb8EDtf5MMXeiJFtb9S5V6y0IU513LHuAd6EW4V
C62ieVybJpHVK6YUcmmT6Ng/vK9W4erqUqT1LIEPYzhhToaLKP3qltmkD7HaprDHYmgihkzaRWYm
LIJLOi3o6XzSTjTGSBH24nkkeb0XVCSzfqwhu4FwzwRxrQ6EX6rlgj2rL05B2GkXtdk0ZGhDm7n9
61SQySgXSYVmGWM8tliFisPUJGEGDWzCV9YtAlsETli6tcAmzPOw7lEtkRew8ycmp4Dkso95bBe2
IPN2WbIqc5fh2vzANJ4Oj42Z7XyKSl3ZN0vre1/nyTrswy4niZGBNYp2hZy64Q60D2G6KhZ6PIdq
dIbPxO/4CPDQ+h4GY88LhlvqGQIS01itlM+8xViACqedv+2MSYSVmJlcjinPY/2uS2q0Y4Yvh0CD
7/hfpDj44MK1LvHMKRcHXxWNovk5zrm6H5TMpnPt2CE7jwY9/omjZxDzfh3LheAs9oUKR7EfqZOb
yRg3vDDJ32WM2bvMr7b+wTGwOO55cJqWsWvayLMPoW/8OWDN+M/RKLNM+xcy8jHl98+1B1yFvSas
3UvWLcX6Q+TNsu6n0VEBcZjUiSPuJ7/5nm3STjdiOIu4rTgtP/yxz9L9ECFCXErCwhrqkdP/9BJj
vlA76Tn6yglq4ql5W55W2UzzeSm7lqTOFL31tcs4z6Ch5VCzmNBCS0q7Twas/n+rxkS6H9S0EkTs
pi3FKRl9LLFaflbWQnxB6cPflm7SW1j4tT7INfFrsqiZzn6h48kXNafheL9pUAOqfNPjJQcxvF4J
Z3pnMr3OP2J27rWDdGofgEcQ9h4azKGDXJEa8QmhZ+YFlurcM1Vz8pnK34Y8wV0dlImtH+OxaWrq
Jlb27aKwDrlUzUzFhEua+tT0A0oJGq6CfEU3vWF6OAQf0FnJTaI88uVE5MntlXdbBj/jBr/ELow9
DGqoS1xpPd3j10BHRDIDdTHZrWNNZdvNFf+R+zaf9knbtI8kkZsP1wmWt9pR7nfuBPJPGKC1/XNU
Fk3XnP6d3B9x8cL+jm1JOdKMQL7OG3glO5AnjPDUli6t29Lj0rkUDrr3LsOKe55TdD00NnsXrE71
lDkhAdJZ6MI7S6Bj+FlYTYTVNBB+jGI8cu/5UJaupvITccwLqT5JXwPpZLCovt04q6JTyqhA7mhU
OQhzav53tMnpEuRr9m/RWfMSgh16AFG6/Ofk1EU7lSA+7qctALdLEx8KgRyLGDIkyJcHvQbrq9t1
zj8vdeZ1PzdB9JLgavyhTMmRz3w8OfaJkn9Spsvrjp96m45Cf7hfGVvTgXALUvZm+aWV6QD6oEuO
ovC4GNs1GV4iGXtPPVmUu4x0INphXjLlzdpRVgcFVfN502gxrkhfIGmNzMmjGW+klyDfODWOQbBQ
SfmheL/HK/IXI+AR9g++ilw/NkrR3RZDoK9F02Duz2vxaohVLUfAiFspQ2o329dVDMPBBWIJAMV+
2YFFC7hGoJxhs0zVzNNUpj88z81ngi8ZGlyZCgLtdRL88FtoDzu/TcSX1zVGsk2yWcwOdjBuXkB1
waHrTJftRpfxYdu38VPG7zjGc417mj9X8vAFUYT0zDX77fdD8ZFiGmVYvwYzRUmvBXibuYcceWmy
PPQPVIVNfxebhB9PQfXRJ1UZ62ylAkJhjS/7rYkYyqPEFq98moRb2sjxfgARmg6JX2HDGFJVyL9N
sw3lV7CCJ+CJOUaecMs1ekAHXuE10INAKlw8B0RuGZ0Eqjx0mZVP50MSTWZjQ9JWGu9sUD5i+yHI
Dz9Ljk80VllxHpeiyFHY6UIeCYXMAcdx076KESTUfgAFe2/zJZLHNWQpyjEbPSE4k/EBoNNv534p
+6o9+bbr6+d8BJh6A52YGFQRrhSMPJraXXhLVh6mDPfVDbMLqqhaQ9CsmuYyjiBrnkiY63c8WMLD
dNPY5DKsGINgssKYoI7FHrfvPDE8Vrgsoamho3h7ftbY/kV8Dedz3bFkKKQzd2J3OtvJZyK+S1TV
/t8PyPRN73zGuO4vx1BSHIMitONlYfxLnmWSlTphWA7e8G4H6clmkP1OyDlJRyc54Lr86MkPzdO5
0l1Pq6ak959hlcNLoFTcHDC26fQ2WZ2Mr06e5FdlA0ZsDKrtb8krG+06HL4vq5b5Qw8i+S//uV4O
vbv52TqMBzwME4nAHcHhonzGTZjF78zHiPnyRzrli4UCEp7xp9rwSI+T40zMPQXycC5xEMTlMJzj
EWLRAfqN8xsSMPEpt9b2OwCsKVZmWUudPIm0IpU9EXH4rn2aDb6wjNC4HeeQtL/GU8Hpgn0Ojz61
rypwh6M/jpgzYYE0yWHSXlBgyaxxJ/lDGtRXA0AB4xueieAAUdcNf+g6YDiEs+WHgix8Sgh6JkfC
2kS7m5jIwhm0I8mAMubOpe6KnkPyE2BoUSkpYF0rLyUUTnOOCuBNW1XCt1Sg7j7KosMbsSi28FJn
xuGtwhbpXZVO6KfrZsiaW2VCsplJHHOl7IpMKjhApuxKPuNeLD/B6kUXOC4LsDheWVLrowBc1ZAr
IO3RlOlDjzqDEDto5d5na4ewKkbcI8ymCLlh3gwYH3Rhi8bkQARYduFSIavHWMneZ+SGsx6TWmDj
Jft3jFUyvodAhfZDH3ctHOCSrzCqouAjlUP+u1oZ2NlGl/pc5ORpdoHyq7fOZOV74w/W/Emqxet+
4fKiC+sJ3w07rqctqxMP83heCXc3Txrps7mH22nue+Z1R9JTVXi2Xbj5F0bZSsi+tXpB5C4ZGVU5
UXicClNwNPySZl+wiPvT6lVfu3WzInQgi07MrDx9KRIbMOmU/dq/QddN9IkEd5fDOK2wTrGOcs12
vlmG5wGvHLcAHw6FA0/YOZgtAfm6ZSTP0FsysjGp6H91qyUEgnsKMwCMHm+P6xK9w/T58mdeCbZf
O+zRDMOAUZ7Re9tnPWS2vt809nmvMxLae+LFgX7KNWzfU4gGMp7iqXU/lLvk51x6jXuPX0gj+1cV
5fEssqE4YV5hY4kboCD/wfpASUxyRT3TD5db+kLk9U232iJX1w7R5OdULOasPIGo0HhVkR2RuGrn
bsYyfueiNz8vQx3Ufwdb2+igRJDUP53UkkPRpgiuEGV5xutprOtzQCQyu4fbxoQGrlDz3aWxuOJU
wr7CwLLw9q3TuN1pGVzsQRq/YnFg0IztcZWmfUiGzfuYZkPXP/u2YDpPwi8i/9fo9D0JkPDJLeAe
Oy74A/0rJ7z/n+6kwgNLHATqMis1scPTOeHhZ00iloy5OKMWg6zYJamXfGAMzadzRJxny5GG9XCp
gqTtYP95qld/JQUXHNCqd9/JEPjvWCSovGjjEu8xcCBw7ZmIENaNWqJ6d9NghumUZyt2tyYcRH5t
M99hdOflBAMSnvaJOM3iO+SyElqmeZBu+ahsrNZT2ea5OvR2q816t8kvWZCWfxF9UZwMhHkMR6we
xpfpRfKzXiOcjhOV/ZMtgm0Sa3zxQ4qRHEc8xWB0mzxOHvwIieW3AV4VnZmQU6qaAq/BrYFHcAdE
holVqOreXBpv1bANA5ET61pmSvhTt7I+AlamBIjgtxGD7z6n5tkRsWPzEp6CIa1P2O66cg/JASDG
LNLxV0uYXj+BL1PjE745cWTaQcemwKGjJ3dzfbQkTckgdmV4F6ki4yKBkEnwqaCz2fauyJelCGP3
LrEFgjmkxC0qQzOoCKONavNHVzB41JJm2IjHkET00Nh/kLD9905JkhdF4pPbTjmiv7LA5/gu23at
D4WJufKI0WGVxaqYTIclJ7DSIN2vOzt15XjNMwiA+yJv0V5iGWSMR1qh+5PDhIYvuprLa+KtGOJA
pS6wBYswPC5xDeQzHmEh72OPGwXgVEWJJZuk+A6JWua7BJP8s0DyxA1KvGsPCIAsSDdQgO+b0jXn
2C/k88TArNpza3AQE3DZjLIxjgQ+ngHXeh3N00tLugIXhAHtsFOgmhP8f4ALj3qBjbWjnXcqCAJj
+Io+Qwlhu6A8ctNjoJEspPh0iYc4u6KN9d/tihQ735/UM/QcdU8EmPhXWIOtwaW42ULxieLAzs9F
2GBupn7yveOgBE2BEjWWBC6isjmJeZzSoxAxVGbmn2l/qpIuebLoBi9JG9v3LFwpTv3JtI9W9voh
czkdcAcmABM8uQExUFFZxoDnO3uUE0C9E3BL+UsnE3DwrHOSt6rFZEJxLfmDFhxJ6iFYGe0uTF6P
eHvj8sL5WbSPSq76R1JU3k+/x0kGTHDZNDQavUuXMwAC/TuHJET6hA/EWlIze1tO42PsOjlCFYjt
K1JR0B5jl4ERRiIbkXL2SSlQ/3nEzjiFHvjSyp/ZIPHTkN/Tmtd8kg8cGcTLIK3jqgkavgUfB061
J5S1Ba3SOj4S890GOe0GhrHgLmfUyjn9XKYwILA6cEDss7nFYUzlTKXEeHZgIFtn+b4gNXVtvJJz
MEgM7oaKiNg/BXooOprc44g2wRq9Zc2YvlYA9T4jgNHeLuvDzRawhtmXWTeYgxx7fq3udf1bTFAU
+L3Rhy5C0gaiV/eaKdF3vPqRd9gEoX7fhCB1d0HHFLbDC/RGla/aY1bD8z/QyqYvsUkjjGDt0Mg3
UOtOdoF3g3ENXDGdcqIc/5KJDLIAU/ryLwSIFWQMo6FvMUTYPoZKZ28NsffvigUs3UVjxkaURkQa
DkWQY1VoFFrVToVmxIlVMdfP2CIWIWbrPmFIF+BRdiqMbuS6eMuHxZQEhzIPE0YCgLqji+N6KNaF
U64CaM4F3QVBdVbLkL42fTk/oVRNHImAmtCmMQebWTGD0JRIObEu4Gu4ELdUYNw3w3z00b29o0oY
mB62fXA/KS442xlmEANuOJZfrMQtiuGRn6ZLMA1V3DnNHpGe56TDKvTtRAvtROZYbGjkTTIMf0vz
J+n7OgGC5csLoGGEwJiJMqsjgrFoj0vbLH+6IcIimMHOxLQu2EmdoRTQpEVdf5f1mv5Ql874E/As
D3gROADjgnSzp2PpJkdG80NaAsviX7kqtXLC+e2nGdC8+DkRJw/MVRiIdGMvfsSFn/+WpK2bnXWz
3GVjkVW3hMjsetY8bQRinRbC/FzgSBI0Ih0yaubU59mzOBrxEsM3YVfalN5sMw/hzuSjn57SAf/b
cXDrqNgx653KB9zvmCT7FX/XRcIwtjfY48VwSobKEh1elViuvhTEenDTIJHwj/N7zKEgm4YRjPh3
nE38W8TYcDyO0YSATniqu8LexELYjGq96xKqnBNNl41/tOMCtEqvmxLoBqJH3RymwF5ny/lAw8nP
SBGtrzrHJnDoGjoYhA+nBd6RbOtuQjb5XEWqKflGwJUwebBm4i7Us8rum9B4y2lqqZQWasb8DhNH
v/B65hn8f1qDAOsI9pviXs5ZUX9kfAvZk88krn9pVYF0CWFVy32SUK7RqQSt6u5UEIWTQc6E0nn1
fdivN86ZOn3mNZh7Tndqwz1cpD56YscFzgasnoO4sOy3zfo9WD8F5Ce2fJs0hRa4BOPuf+x9U2wb
IyWXoR+3hr8AuEma2ose3dqIgxHVuI4XH8RoyFmTbiSSOA4nWsGepROPDWtXFrTHyBYH7THVN8cK
I1Hf3bNxqohf7cLD+mTcAfZxlkbIwLhAufyvY85Y5TGB+a7uLLK0cwSqRHtDLVL0Z+PCzmuAF1tb
J7fC5xX0UUXwQp+EazpCsYQRGb3fKJbwQO2lIv9LFClnGttfEou7/KvCn5cQNemFvIDr6frqIFh1
0PwVq0A/kByTxVcna2bQR0xxmn87APRePgbVSMpUrTiz9lVQmZWLdQahc6J9kg6eRdORFzR8coQ+
I6xW+HlgKPGs+hiWKR6mia8f6lFE+4HXAyg+fs0N86IStxL3cpAZ84N+rtNwNwKOin8Xevvfg/QK
XZPemImg4vcp2ir4Fg7MGTZEwM8/TCpjDJAVE88x3CnpPXTtBPw3KYzj7mSO+owLUsGqvIvnItD3
Ia50WPTN6AMlscoP2RQzlnnwDZsr2gyZeN0IEHsLNjbCjG197Wu+gM3g0ciYL4lY0nXKgrZ9GKqt
M9etocddClED/nPDVE0fgGan6tky3S7+S9BZEFWWuVif/A708GVpJeZrBndSPxCo5xwRNRCtl2SE
FfcMyKrC5ir62n8YIJw71wnzAbRiePn+m/I7d3lOpI/cJiDhFBiqu7Hd+fjTuksMDwpJmSj5fEqm
3EvfmypR9bcW7eKnx6JzKVLhEeIWwfcU3cu0gUkwCeBTIU1Bv+dhXdrrHLIFYrc44ZQerMumQjgP
fvvX8Jrucb/Y6Yu7E1hSlOqxAt4w06nuoBsSWsrgQMdXU6PIoaFrb/mLnVyk5oAE1AkoVpupe1wb
VZ17MrgJY+3avhoPR/8+80TxAxGfAoN9YARIYiVxKoNcKBGlR6UPzIac5i854WB6R8nwkEywPzFn
KuJgYatvwJcufo+qUubXMHkNOGR2hY7VWa7uOoLZkp5+YpzmUlZKW0wfVV63xSfyiEP2PnewoxwV
jg6yC0YnqrnJORhXEtEoKojhhjD4rUV1Lk42JKSTQlizBz8H0PfFQogxvkwgJmlDK00vC0Ss77pT
FyaA6QnuJvThWMaZ8iEfp9QUC0UiGSoKlrpozJ2mq19iXvABFA9VWVSzh1cD8hkgGFoMCNOhW4wn
z/E8oT4tmUzs50J4FyxgknXJHzJfeXIjMUrUSvsxAxkwqNQiUOOJrABsSB4YF20ORJrl8dBAQKm4
SQsWfuxId3nzFaZj4HzIOsPlntHHe+NeJzGjDeZ4TCxSI7irMGb2FCPYLsB+St1HYM5Cd3kZSIUz
MXQaLifJBrnmn8gdE9w41LonZ0u0iWyjdvTFVsCDjSVMV7m18JlIi6JIXmEFtPU/Nt/gWFyYZIoX
ul3sln44z/kJ08Hk3xZG+DW5sG2ajQZAG8GhqM9AxMYioS9bdMCp3ahrxftLeNr33N9ZJYR4TCbj
7MIsqsavBYICC7LIPOQejyRs9H/47ob4Rk21NI+ysVh9TkuP84QHt+ETfYURJgO2gpTpqQHbOF0Q
DfjG9/iAsQ0YN2n0y8CnrcOdR1E6Mrr1cDf485rMcAmnDJWki+hpd51HjX3XFtFsDm0p1FIf0aHH
5cBGI5QqFJe5fc5MtVbDPZsVlHnJbDVF5Z4pN2SN3dwmjE9EYGZ4sSupifTNoAS1f6shxhUHXkLE
/TMrHTaGH55LiKeOZvRFBIhrF4YbMkWSgZ+E+pMx15faHfrH1V85SyRIzeVi8pb0tlDB+OwDLRR3
A81/T7Jb991DQ+L+txnhwlwTWpX+97D2nv5sJCs7DxpE7nC3THg4X1zj6Bqkhr++E0333KPV3eLe
qhSYwJd023h+Sg1IklNP8EAMGJwkh+nSLGN/MUCDXLAbIzmOODZD8aAXaoc7FpkSgunM0Gbf1mmd
4lPpxXH+s9lKNczgkqNAQigKdqrPfT3i22QAfFwDbPFX7rsty5IPxT/QTEAU8lUcJWuOmrdOrtP6
COw6q/BO1Dry8BiRDSsvoKT406AtDd8d+G8GPmWO3jqEtJv0H6L0hyMqeQyUOEX+fvCTpTMnOwbB
G1U15Dch+Qn3mldD7tWKErOXCVb1gwWFk72oGknti0Kx3MBaXtudBAKPB6gzpX8CnNIuZ8BOeORo
sH28+BP987yLcg/3VFH0ET2PGDoHAWRuiFVD7/MCXv58eatEXjlPvjM1+t53EcY4/tlmkO8o52rz
A29XgTi9QWKxMGD1IGq0hC9ZHof2juiCfCDBBQwE8ookrYKOxDmViHzCi6ZEYvx3rDTheF5cDS7X
Z28dleaUddGT0j5pIxSV0L7nzMvU9gp5agf5P94GANHy24+SiZ63CTmaCxix/dFOEiqJzwAqoilA
3D31ZI9XsujbzbD59J0TmDxWtBx4e8vlTfHbCFhxcqw3RxqiCAOLwJ1fiSMLRsKWWfFlxcaJpkJ8
3xziZsn0T5UwqTu5IF+C0xwzbTtoFfXbHClqs7sB8En4u/FzCBL0oOxpupH+8zHvWbjmzpH4sHtw
2mDsTu1A7Bk6D7Dya9XFqGc+tCazsxjuPruoa1hixtaao8LcXHN3e1n7K7aseVlwHeK/5zEiODn7
iJOZLTHijJCiDrRYlQSDCET4jAwzt2fWAHCisSHN8e55XjmEk7pT/oOaWqZqMcl2cWtChnVmdmJ2
KU2unknMJpnzKHWFLQlKUzSeiTBBnPaHsBtedIaF6c6Y0U0pGCL3N11B4f7TbtG4n5Y8LIviRAnq
s1qwAB2rqkBIEjV+r/vMWkBosUc186CqHM2My30W5Hg8+HkwsF28m82Sh4dOed14w4Hc/BkqKEiM
EZNmwaQmOWzatUhJDUkRBGDJIJmzEGnN/McAYN16JR+gswcGL0V30Pgd8PyqlRACwXKRXVywYuWZ
hoOkJh3y7DqfjC3G8lsAp1RXy6iIcZRAT/3ROi4W8WQe+vkJ/kDwNrS1VUeEtbl6j6EEMzOoWq6Q
YZqoG5WfRFgpymYgaVMjBn7oNZUBEZ8wqZsrQlK53BRFr71yzubdM30HDXsy4vKLSXOFb2xOogXH
lgWRIkYbPXQiZxSji2TxfplgrOqLruecJjbcML6LoN7RNNOCwaK2NKZDRDTrwAS9lBeIzkX6QCY+
Hl7MNLLA+4j4xi26lC2zCrMypuS7dHAIVJhY1YVpbWl+KodR2l+5aJ5zhokNW3hqzIBQ9DNr6hM3
OzEf4ghNxN9GUOhsKv6ffwp+S3hZjOZFjVUETpgRNp0ctyvxKL9ih89Fag8SQ9eFq/9nNC7BgKTt
AX81SzSysK1beWRC9rI/4JJaxMsI0vwbr+MwHId+oQJhyxMGod3iGeseSvxTGsvMOuOJbdb8qXEn
OrTFs0R7DcO5irdBu78xFm/GvQaOJQV1pdx2Pzhe/MSoUDBphQbcn/VivfmRIYISF4NfxhyKmWzk
g193ojxjZxdPzI2S4C7NW0rdjIbyr5030yuntWe+inXI9RNMWGR21Byi8wKPVU1lP3DpVMbk2e8s
7sy9VQ0RlD4f1vCucDcnHvgVSkClKwB7hdtsG2GaET0cN0sWg1LbonbsPkQuyViYNRyb/7fXfsrA
fG8d3383SvFLIJUOP5I8T5y3LpDcesTIFaIwLrX2fnbHub1lU88GOvhconGY95bb/ZPNaOJAX0oP
NBiK3TCIo8Duwmme60jvqX3jEZOmHX552GNCGrGcS7b0SvkVcfmT1GY31SfFPTgfE09QEnXSknIK
hY0AJY1EjUzOdo0dZxk7kz1s8OMzFQ9ZKeopTx3l5EOFZuElzW5PiWQe2PbAXCxp8EkB/Ynt9C29
eNxekXkY39nnU4q3XBED+SzaMRxZ1cgMnKU+scOoACExKp7ILWwg6jkpH1Yw7OeoiVN1F8mI6n3y
mMO81a0KPKr3kbEtry0PDrIcyisMS5f9noir8d1AxbveGpWrf4RrIHSqPsj1HabT9F9M3C89+UXo
Crb21DwlXd4L/0pG1g1elgra2GfBjz09ltMsm9scy7X7FGTaNPuNoMnuM1C6ATsjFHPCYSzZXMbc
eHG4CglrZIdBkL2EZYW4hrCFheuN4YzmpQvqcn2UFPrBeTASY5HEYo5RDOEOP7+CxlBVZaQ/RLc6
3XRshljVT6zP6t2/k2fr9WEa08CDstQa9jbR9I3/3HWGfGewBHuPqKU1XXVh/QobNxNvQA+mMxT9
TdDNy9OQLVsgA+Y/63pm0VWPIPZRkJawgV7PuRks3/7sI9trGKTlqWPDp96pegrFhQ7X21YABBkG
rdGHIR5mif8fkz7lswEZYCQQVMhlNEAunNovPDGCUIaYg/mShMq+VzVBQ8iPUg4UhlV28qhFijMJ
2E1yQl79xdgrGJ8KOldnTyHIMQSnVMpztzCK2YQetG3NZo7/o7VJQ2hf9l+Jg5Mh3WOBiMVdNtTT
dK3xIJrnanKC8o5tV0g5wk06NKZMySB62KrV5IHDhMRt0gOWumQ5SwAuTTUVQGfb2H3zASmObN9t
8bseoCTNzSOOybXEhbxG/lsmJ1teiZbiVkXv9waWRwnhKlKcU5qHfwofJ/+Nq5DBDQkp9U/o1v7L
oO2Xjy07BPwjyyPyN4V3M31HBW+KU1L6cfqk2bjRUAdTM/kfg2JD0VvB/Oa3cV1vKBgzVq5zjOnY
gSLUIsmeXNVzXmSD2NYE5EJFD4JJP98Wf9n4YjFYzb/VgJDF2xGzEva1ianY9pq9NO5Js0qkfaUR
IpOLPSgbNXZmzwUK4SFM/Dd5TKxQll32uLSAo2YmdFGuXxckfdDlHudtMWBTSnp2LWc7vIQMgBiM
A3eSkZtC8Ajpnl4JGKbNhSANUdhxDqb254LaqXFYkQxbD4PNR3En1ACTHZ8LIgOoz+0od7eCOAvT
yRz4FhamCPhow9fKcbdb1XjedCNUylFhvcJPL14O1fZNLK0C4doAboTmDG3tr7CUEkwMVsh6Pkn1
8miTyrpv0aIQAH28VcGTV/mcXRazcXjKyxkNVngdwlIZGy0ITRYLeuYg4+DGtIT8hI8fgaWVS2+S
p14pjmQAXkt4RnOvXC7JYKjSo1UJ9Xvnh4gyo0cM+gCvSIhDpYbtOteANLuDu7DXZcccHADfLm0n
YjNc0vn6BEvXn529cVlk8FgpPDjtmT97Ce5xMi/r6yZH8lxVITsCzNRCCkdw0ku6I57A3aOKZLaX
heHncN87QeW+yGBROYiBJGS0pBoB9p71e+OzgQdT3stJF8zcCOwrXDIcLETThjycb/xdYXTTURF3
t5FYy6sHid85e1kRn1BmAQv6fHrRP7G4bX0QqGsWT8uk7llVQn5lEFtFNlcOCmU74oMuZ2/qbiZt
OEyYn+cP6AgbRU12Bk0f3HShjgoLyma877CrY8VEp2jaDecrWZKFaSLMGXg0WQbZ3I7ukD9TRJKH
zarJ5ty0RMT8U9b6pjqAREhxIKm2Hb+NjvzWPXaZqY/LFFPb4uGELA5TPmmKQ5FWc/LZ9HJ0XnJI
ed6FdBxKrrCE/g8Zrl+SmQV0WYZ1Hte3NHk5Xe3cGnyJGXSDb0NmvuPvZ2iP6LmuXuSdChhcOJE5
+kg9LtFUNUfLbiXiZk5UiDdjw8h8i6ZQz0YDBnijjvTTxxB78exe6op58BN1jRm++g7d9FJovIm4
6SiN9jNoIdkdyj7fwArCLvnDSqOxgMOgF7ikk6bbtN4EiXpgjRX7JPOSZLBPNhMJRAFHTyqo9r+B
lw7N2Qie+HPFzHJ55VbBj4O5rQ8esrIiCTZVAOS6pbELi2GSkvFqZsiS4fGMVn0X+wTKzpZ/dnZl
8kiq1mqLOsBAPPV+8tYG8QuDKJ8QPPm74a1rIojEmeszP3eK2QvoU1u9PIo19rK3ZDu8j7AYdPEQ
+6AmbxslGteEDoGBQ3jOg7McIayxKmDV/jNLLOV3lMVN+96MgDhOxsgweo5nkqw7uvx05DtnoHhK
KsgDL70hTn2M6gKhVheT+4shMvZTkk/Y6SxcivKq58HLHnDDEngufN+q92mOrf9USmyzbj856znq
Zq5w0Q3mrnZnXGuotsjOs59TopPprEYg3d7EqotQQkb22JSLc539jRrrhWzArLDq6v87XeYeBWma
2KqLR6hlrlp0A1pKSymkyBDMpEA9ifH7QPk7NTgRK3w6+45Pvt8nfFNweUZSK/B+MSFJ6EwB1DnS
+7H8M7lO4z9zXICaFfBKs2MXDkF3xDExyCMovra/07kiS0pdxsXLej02T+0GGC3sEE7ZQH8e5g3s
XDRByY4Om/M1MJw0moVMVVeeZBfE2Z+qR2WzIYyUm+KgfgK2w+Njtl1F70HAMlOA20wO7VWwW4Fq
goXo7ZdCzrP/2C/DpKjvcVEde2F4EiganMSwyHJgBOazKzZ7xZyhsg+0vYYHyxo4VTmeqvRLtEA5
IDFS0IUDtuIthrIwTzTAht5qbt0ATUcCJSa4GbQvZpQcVFwEDVdoT+p1SfhGWrjjR4VVtcnOFmEM
88M6h33z4BrXRI8duzPiB+iAcNEyAraYYsKpF8cQcn4FTbzI1TNUmSU4M8mGqV9B2mD2HzQCwFPe
hTDMkNT/3/c4kpi2biQFHZBdTyBwO9ZU1YdvmD94n13hwLBuPaaS0q1Q0Y5xgUMeOlSouQgXrHKS
7RxuZ94qzPfZ+1AAv4eig9r6BGiB8cpuy8xjAGaoLA+Tr2bgaNhQPj3DC0zxU4RP7GrI3TNDDHgF
1m3pYQKSP+QCHQqrd1A82GNlP1X+g7CBZdFS0Jatu0N14M1i+xtNjGF9LGiEjqrsgtwb3QtqT/uJ
U4ejG32HCD/QFO9JEzFaO8yBAQvgcLtNgLM4suBhjZXHdnTOk1CwtRuxLBFjTOiyKQV4jFU41O8T
qfLwc0i3UXjKIpQP5RMnP6w2dRhrhWyjO6CR4xMIpN+Pt7bxZtFinFj/R9KZbEeKZEH0izgHHByc
bUyKSfOQkjYcSalkHhxn/vq+VG+ruzJLIQJ/bs/sGs9lrDGQ7HDguOI+cKSQwwaoM6WUXOna9ph7
UAyuS1gYCGgQKPeT1yKE4a0LqPeDPoAtfpntSu5BCiDKTqyVY4wG6/f/GA/Gtk697aRXJBrEprRd
HH1VWdn9cHoVzoPLYoZG3iJ1i/9S23SIYwumPY57nkMImjVi2JPih8bH2jGD8CH3AtFn/gb142cX
w9TOkKVWKdQEwon+shlAXAM3juzR0m+ZJklHlnrS/mOUWuA/j7bv8cvmu1Pw2ESDV5wDrAPOlhsS
2TwurnF7DILMR8smLBLH+uglxm27hxWUJm8jteb2gLvW1a+PZcS+WNaojzWMuORfPJeih8FNiKNZ
YyPO8NmF4D23Dhbn/oSc1MHBV5OMgYsMTuE/xRn873SjlNUxmybTqir7M9I+nT++iTYGSPbqVy49
PvaynfgPu/WXto6bA8lVlAXdSN5ZaaLUK7EWT1X7cPJRBSvBmPiNx0WIV9cLuD0sQ59bqKpeizMN
ym5QUiIQJbT8UF0V+29FxC572FIthcCto9Ib7wfspuVpoqjXenP6ArtN3S8EjkzAmfNImIiFiO0P
5a/frCddNaP27v0B0emmq8GZsXmr3PwR/zJPOit84vADtQTLNyWg1LbMUza+00AZ5deiHvk6eWMS
BS9hKFP3xRQVcA9wFc4LLg0rfNd1073kpF5Z6lolq7ywdNmUdUtWH2O7QTJVk5dXZ8pi8VVxX8Jd
jSrFfg11aXJ2aUpjEG+cQnI7rvVCzIE5w4rNC2a1tqrpEPBYw7FFJfVxUw9D2z8AVAr4O3LtiQ+Z
0Vm26agERbXA+1/f0TpUEGgXivgK1DTIoFRC2wRgcYZEym8uXck1gN2zWBt62WWxf+2ZTgDJWlhT
ItbqzbYOlxivFHvl+px39eDiwpmh4O1LvwnDB54e5nwTDFrcBGg248HnhIAOGuoeDwDFuPZrmo2i
/jbYArBU+WTnX+qspEA58nBI76jNReKdrd6+x8u7DA46G9uePU3ewNsqYXPeasfCr+pzqWTvG+a4
dUoWqEtysMFIh6w+Mr96rbMke08MChuBTAvqJdN4B8H7m4i9k3/ODVu7P6EagdDuqoJOYQGvkpog
8vJ00I0H5G53uqjUhM2JtyNG+/M0OuYVht5c0hDmWQsFCbqWblFvY8QhDCG4vReb5u94BBuU9LkD
HA+MfQNlPPTqmAjolHC3g5fEIRix8pkfYzJKy0cpc5JyNuvuhakAZYcQVSL/Q0L24Eo/eEcWTB4A
LRb7rkJgwpbPdFJwEwOhhn2Icia+Ogg7mfvOYzzEvzFrz2abj8SB/iBUOvMJDOxibf2oMgmu6jUD
wYuyHb+YW0Ck0IIjsokCwYpZ7jfkR6AUiHUX0zwLcuCgPm7ZBwnVZsDZYEgBM/gQy6g2lAul4z8H
Ak617+RI8fIGl86KzmUirvaY49gxwPld4m3me+VvH1eY0jL00eBY4Zr+i/MTwBmdOOZBMr+LB0sQ
br1fV5XDhk5RrIM25vA7N60p5IlHkaZvfFXLDJyPFFhbMRnPhAZoR6ixKA2VoUwLMRr9NSIETzPa
ZF0CzNd86SdPPKacvnwtW6bS/dCCAr3wUU/935hIXn32PL4SUAAFNwm6EFFi5miVlTgRExf8Cztd
2zP8hhMksXE7RL3oblm36uaYQL6jwlhoZGCCFZF/jnhRsAI3ILnJ+9LhTVx4VssN7S+s+tM+pRmv
Je1qrn04Wuj6k/TUlS0Oyau0ojpjM8gha5/wUGKMC9NYfNouJiP+cdX7dLutguZCCStEZ5LVF6uL
sdHFScbf5IRDz7ap8FhgSFXB4uK8W6UMQrwBhMpcjvesfBinyhZY0pbrdK52cUxQBy5y1zV/hUVy
4pRaaQhRuVSAZbD9sfg65eTKIAr2dS2+fbdFVbkRFLzEt5ZusTKZUvA1RV/nRYpTJRXnupuU/Nal
39k5hPE8JFXD3Yv98cZMdZQdaekiP0UPH+8DZBN0ZY5mrmZjN+AcjBvijMe6oeh0OXClwYYRGVDO
D9YQ+Ib6MKxTQ3j2cmu0yaabIki5T5Mznr2NW5ZBSKqGCcHfBGtgEL2DAocE2xE0TnUelVzLLbAg
ia6CcbNg+sLoBkTr2W9apN1dGHGLPdPV5s64vtACJihkbPiTfxQMV358HFGwICPhRPGdPUHDhanH
HesofZ1AVSlu7Xycgt18Ey+0M6a2LqqXPuYcZasI2ibW9zKHuvDrM/CypcqQA9f7Z9iokJt6FQHy
5dbWvycDad/bopubItynQ7S+NYK0pTpXT4DSKB9r+uloV0YOlBN57tQdG6qNfGsXk2cqwTdnWi8P
jGCu9eXLtqJ2JobXVCB94InHkdMEzgS6sjaURy157fJAj1wTki+WKkBON3MiRvtP1MHlgRRa9xiV
8qGdnzNIxPU1lZpgnK+C9e5aGhb4kjtNtI6mVW5b35IvC509BHCxYYHlfvZbqupZLvVut+ceam74
LaiPoHNK/eWriT+RfecvX2ZL3dDCnv4sbr7eWbSNrGFPZX5wPOyvbdfh1qV+MWhuOUYDsBmAsJ9k
sVp2yd2zxkrXYj5banWDYuReTaazdzBamOh0NOBQQ89fzD1FVEG9TfCSnOHfLkBR6LmkSA87hWKH
UyBkc1HvVx0oqOD1bln7UpYxJI3kX2ZgMo9O7sN12/VUjjf9FqfYaIPknALBNjl025D8f7B0LJOc
NQ7mwUSBl6AdIg5cVEaHGwdj2XNAsHrZsXACeZ4FgROdRjYsyV6gC1KD19qsI+okod2MnXbsvEQs
BFk1LvUS3MUtLnHo3WMwYO6zMvGTo27SrcN4/hjZeVgfLY/m0r0kW+wcZvQ38WKP0fxGuJzlUTK3
ZHrq2XbWJeDkZD0QsEGzSArVS2xSk156nCDqsTTuXF11Mcv2qocs8bc57tZiV3pJmJ59tciUfdoS
/HBAW4hsVuRVJ7toV2JUsYIPIlcXL/FiGcYb/u8TYaiV4ZHuYJWGDRcCFqoRCTCJpE6vAWLuwp3v
L5AopCIvw0QbdxLLN5whJE0711Ba+xiR9EoCAnBAFFb+VxxofQNtZGy+28mRF55xq0Uf61yzMwsh
hANH7gAugizbUt6SfOBZapoJtGJLngJaaJZR/hXZk3Xrtc2UnDBINeqKD5pfBZ7h7odAqPmmpZv3
VrlYbNvEEgbpSSWA5O+8ClVoC+FD3bDg5adWPFT3deULb1t3CkcP4r4wRzCXvfn1mWJ62NsBvuD3
AdPrG6RY5sJy6DiRqD4HssHoGtzLJk2pOAMmwn/iPA4slgTDI3xla/Kb39p1uvIt94T4AANXH0kS
5M3j3Dut+x3jaOoIPJR2hIqFCztH3aTXPmv3uhBzuvPHtPuMc46eG9ttgqeRc/Kxj3zCIiuWeGSG
XYqPOpImQ6wtpfuYAzvnZd5MgfoQKaCND6ibms2EhSwt6JRqXEzYccabsXQiQs066HFvjyaEoB17
oMm4mePy/e8qimKE4VZ7pir/NpFEVQE9Oz45np08Ye9lWtAKBPl+9Q/qcyFxVeIhXTf1db62BRDu
xk9R6CAh/v4frHNpW7THHTtlXBVtSA7u26a9FNtDzS7e/l65YyPVBCH1R7bHWyRsV/pSlsdMUXzH
9T0Uhnh4yNA06cKk1LU3JygIOrlg55nIYC6lx1wJc4YmjRxXTNdtkzhz3IeUD2/ARS1wa+zmFibG
D+n3YXqOzdKkDq+GQmVfZo4mpAe2laVHSkrmU/C5+ho4c8ERqPJUWVNMzWLoB9YFIgdfTvL9BCO+
hYCp9c5OvrZOAo3ZZbdtG9VT7RcnFt/3ThwdvNC3FZtM+SCJ1Lc3XZlB74wVMqpUbmyfwOhXyY5c
Fr5ABXuY2ECufPSfkFV026JRHU2XcZEBsQlWXdCssZsL6gMQl+N8PAROKfQBx1r/wZm8chHnhG9d
b/oPJVqe9GkFsl5RWWISwgv7x/JmCRIvPDkR38Rrxrus/mgaSXZSYdKSdzGOjXOQpPYTLV6e2Ptu
4fzOtGeoxy7z+c3aEGjXOSFlGzdHLqpjQFJu1V/oF+Tc56sjiAqlh6Rgs6naIK1umT3E7RSAFFxP
Mhb9uPk5X6qQAAzWdV7Cnley2sFH3Ou0vQmaKvw7BYTgdrXjk7xelqXjIjL45itokLyxhbNs3mUY
Sm7TJgJXO4ZrjCDA13EAq8Tsi7mNPYY/O5qi46Kpc55S9jcbwbRQQTVZ909jkuuAk6hmzKvr9Z0Q
u3i9cWeN9/x/zauKsuQIstA0z0FCTg2UPzU3fCp1Pmqs4iPdvYvmgr6pB7D7MppYKdiO9giaWFbw
gG0Tb6sc+MpeY09y0Qj9JOYK2AadZj6Cjv3SY1hszywYhhAbviWR/FmwRciFESZOTWdbQjnbHhc1
TlQFtMTjntwvXNvwg2XU3A8dHb/bhEVVdS67WHy34BXaA7a23ttzYnGnxDwK+ZT3XVAxmySh6NQ2
zAflPWVlCDzSRGRMbmmOD4O9lzhERfoer5YNVQMYASyu/CTJ1nb4c1KrO8hmTRj3rN3qI/C2LpQP
nRGe59AGK0Ey7lgX95CUPQKCW14OcXtisqKL0WgRfbO2YWrd4C0uzcXFalKu3Oa2j+6capWO5mSi
/wq/7gjBHlSMDIlteYCtLmZJuM/ARoA2iR9tWMGA4cJoJfDs6gM3ovzVwfYUnG1jp+PR0+X8nPOZ
hmzeplb42aY1pnNOLCExmh0JTDb0w5Qj/7JkfiLHyEQ372nui9pb8DNF8WpVMSdso4LE2U1LOlIf
zcqmuJKwxb/FqTJOzpPdD4SDKB+rTcxvrEEauiev6Ia/IUN0Em59ORfhXerJCiQnZdMm3TgY3tz4
GHlsbPaRYXq7RQz02qfF7qGlspZveOeQEeRtpWEjqIsfWhlVy263Tuolsz03FTvOkRZ2PcG5CGRe
nQj9WzIFF92NgplPNzkpt2WnO1dx26BmmxwoTJ6pvOWxZ8z0UwdTlSoNZz28j9JUV3SZYXik1ZgO
Sc44/qPptuCykmwwR1BMD95YO//iIs3MDzMkC16WtrnLLlGl9ndQ1hEN0QPO00vcBWTmUzNwyYoD
AS4Tkdjyis8S0IS3nxUegWAXu3Y8PImUHP+txv45f3LoNncK7gRLXVX5z6PVq1uDUHdEq8EwkFPt
ZF8xvcj0MkmYNA/wgvzsmDTjGj12ZZfuy4B/YPtZPCDUsIM7l1g/4ftlMPywKZRT8K07Vss1nVGr
K8N3MWug5hOf2OQtRApqEikHoZu9Zlhi50VDbQXpcgtnxf+dpA3XmfKM9KPyBmm22EJFd1mCgNiy
DFhfcuA2TJq1Q/qJ0449apmTbYHZSPav7rvUhfRA+2fqCfyHehgRkXrbxWVFaXNO5pHIO1ULatGr
vZI67tX0x9BFmc7KZlpm2iN8l0DI1lPuGv/V6C9l2qGVl4M3f4RqdbVlRb5WOuqY4siBugf7OHOW
GTLVguSnCiTbEddeL/voK+N7VWek/qsOQxR8OFSHja0GZ3qyMVhWDylgsfEveS3sMDl82/aDVOLa
lMKCBnvqvJovMFmL2zRrckMn0AKpmPQF8EpjSoB3fc+2dDbReEG6ZunA7Em3RZksrcOmr6bKN6Zl
4U6Styhvmv9ESluGsdUfuJvHdJfPFSqzTU6834FsD7svL2f9Q5g95V4L0Hbs19hB5fgWIj/k2NYd
H2gztY8Bm9/okMjcD26GyJr9m3RRxF5mvqlfa0Awvth6HctCp+w+SUeyAQGW5f11Syuo8g3lRK24
cvza1S0By3nC7bMkzi8W3vE1xbOSb/mguMMr3+ccsq0+zK7sVcwv4x6ft/JJp9YlL/Rt7BalodDe
qp9m4bA5bHOnfffTjI2+N9sAeGXZvBBtGg3epIRVls/mBQSfw0UFalUonzM5so5DFFPvOKQKdV+m
lnggUq17zDc2yMUUgmI3HOYkCDirZVi9Q9upH0dUaiZ2oDEv8TjirkVqGQ9eWWOPLE3oegeiOtVR
l23WP2ubbjC7c+ABLCoZ2WH8Vx6aO3hQqDIT+g2JhQZIss9RmV4HuZgnxUNKnI1jQB0qGyEIqou7
DDuKt7kq1CmNhDPuiz7actUH2nXxuSPRsIH8rlhdyU7c02haZdfcWdPsAc4tFtYd5lp+72B0Z2JS
aO431UQEDszfiMfcKy2PcZGey2HjyDS47+cSLxOQ3OyZEh600dFJYKeNLWa5m7SCxvMDmRRrPcFH
UropTnyW4hB4sVbaoXlLkQ9g99BmH5E8pWLD4ySu2ZlGlXuq/YkErouXahsXXWDdrZne7IafI4Yp
BluBHABwab7pCKnBPxZRrXW0jW9bezuwOcm3QrMteKWlKGk/7BbF/9W3bPiEG74vdQESvlB1HD2i
XGFghQdUSc7NYnJ6qFq5if/NPA6B2iX0U7jxFWHEG+/I1KHqYPGvIGmSwPMvdpbC8cGDRmHAE2va
LKlObImL5i7CyDA8o6p0LY3FzTrUgZmd3Iun2MRioNNsXk+E7pkncBQ71h11FVa/xtydwuOPhMM2
71Qy2MPDqAEm/krRQ/Hm1+5gfDTOzGlJgN235v6JN6zd6o3ftSLFCKl4+z1ISiUMQxmesR9HN5Ge
X4yaSelvhkZon0mJof/VipMkfYqJcTNbo1zj8oAPIpMrQdByOncw6iDuYkNIR4zzXhHN22qSYkE/
HCr7ymTMOhWwWdAeFxbM8xMLd/pZtQtbbDtSFQJ2GW5jPmKCFLO9BSyHq8SOJLlLzGaTf1j/UOh4
fjjKJ8dOMa72kDzkdZ4sT3y6opn/pEXn5EeGv4zqAS6Csr4sftsml66BHUEJQ9lUFwJMMOEc0U/j
v5wm9GoH4QZZxFsQZEpMi6vtbc1l9EuBzRhuERO2HSp8fbE7Yr7qdeufdRhyNwpkOetb8ixZywHC
gIKHsAWDx4q5WbsCo7B9TDB1k0LKy/hQE9LFF0eJ9RqE6twifBe07rgVr6iFuaB1kuio5sp+T5VX
VNQtw1h885ZivE5AqMQqEMj2V0I34ucjx81+R9pky4F5ivhA/A6AxSaY+F4T289+OKSDIlgDEsFA
lgY1nrWKJ+hxx27pqizABsu7K3qskjno9o6Ve3lOhU279tFp2wn+8L51DtXUNP1dFdbcVFzXwvYK
OYkEOBXx7CJRnVbGlV0Q4YCAzRRjEAxRjSiX1XukalTeBFDHZ5msEduiIkYNznRKqG6rKFsHWRSW
8jq2K+4n5o7KXjlCWLoBDuGEz3yc0EyaWVH4a0pPtTs3Zd237xeFf7wEkW1tSvIeBnoRUsnBKrl0
gC22n2HG4v7P28meDzEhWRTxIJf9Jcxnks5DNOpH0mlLf0uKS7y7NsfUxsNld3HirCY0pRyywWqw
vT+cg45gTqGQ2WFGJhTE36ntSLOkmibdPviEMH8XVgIunHRWYLexRFC8Swf4j7tIskjbZJh+Q1BX
nqOPRTNkK9qIpseNEK755YmV6RMI2kW/5wMX2CNUBaxOxKz4ciMiI/qTjtHezSizhiGjdmUDjxZn
OzAXSBKpCwNAVeGDMa1T3GB3EOX9SBenfLNp9dAc9Dk7aOAflmK9zLIg1m/apC3Oxs4LKN5ml0Lg
OhfY7/o0EMV56XBLHwqHKeZJhCPGowTuqL6awQdSKCyIHmcXA7C+LIntiH3icTD8Ijd3tgSv2Szy
78wiIXlE9vN4tckyBaKSN+lwAFIStAQch3YtNK1nenPJgiRnSlkYYGZp4POj/fHe6O2w4shN2gx9
1+enOuRLiYbAu09Hd3hxOIrZO83miqOJuCUwsCklFNAym+HcmYNtBJnLpp0BeDSaQYHnMZVhD442
ND3nzJLEOIS0awdfPdN4s3LlgJQEbNk3dLFTs8b1FeQR+RwOb1xxq9UZlJ0+pyntbVdbZpBJelLd
KdWgI/8r7xT2AjrkPr3L2yJwt3HrduJgG5emTCDeC57UUiB9kPlczQlQYGy0mm+6l/lqwYWXb8IS
8m5eCj4xqjKQpOC/2N0bMzDXbx0rMD9E0IbuZmUsfESek/zyfDFbKsz1X8LNxifV1jwiul/ZUgjF
lLePCCCczDg1rU0P3jbf5nriSosNDbMJXPX/7pgrQKdMbWxGNcZ+flgheTBsyoN4c6148U0Cve8H
8CMLlxy023uBPmBh8sxylAiJwLX1mrr9VEZnZzZwibUD7+bTDOsaNs28FGfN1hAeEPrsTNJmB/QN
Dc23F8yPKPix+hMr35x7sq3zJQYY/IN1nkx1Grk5B56mrWz1+pGuMIIKtR0mewTXEWLlY+QAxNjj
VmuaXZwLblwlAjkVKmUWvKSYb9UO3xXZvUgY65MfUL2KEHYBRmDOMXxNqa4uhPsw9uFNhXuBDYr/
wryzUFwdad7KUeLTwy0DFRl4rf9t26XxCFUhkXunsHD51WDwKstzS4ssOAenge9DhJRqDWpP1osy
IOqNGWGmIg3hiD9zaWa0ryOqUA+QrjEF29EcB3e5C05iC7SU4i4ovsVFQCEwJ8D+yAA03gwDOF6M
ksQ+wzOTKIdtZFnEB23lMdnqEXvjhiWBod+tzW2WEfzpNNZnGo2OF91jY0/MTUY04RW6ovhj9Q1R
wYARynuwBQv3nS2aRD76A7gSCHEr0GROiScQ9FyLkkBMT1eoFgVBlQ5vj+/OhAEZ1PKHaEyBjmB7
8LBkkyvdg5ThxzAz2vqOu8o8XeMO/MC6a51Zbq0WPy0Kbk6oP96ewr8RPDsVWd1JYYGmb74fYD8R
4WHq1sSkxbOX5YzM0aSpnoswi33HlbAufE+I5uNh9h99Z+KCWOsUP3cKNQ31rhor74FziCnSx/ob
wLpsyHmYypHdhuffJKc2kVZ8mUND/U4+ssi4JliOoGHgO4u3aPrO50yGYmeQD5GK24zonJrWwA/v
eSJ5M9sH77VPrWZ8zdMQuloWYv8taUQ8EQNdxxD6LZgrcUDxHqXrtAawCCPpJ8c6WG6XofZeTZyF
4iOoCE9cFMu5Z+SC/FCFGeewUjAIN7mbld5JhzasAoGrl99uHGJjjpZ6fMo8gcRvm8TZz/PUTnz6
EUQzIB6kZvBLTtOfTq/ww6hhWYWBaTH+jUdDDtMeEXsSH9No5BaRueC3bIo1SQTs6rGKMdYd9NgC
rvFomHD5YhURtRtwbsgKHzJkBfUHkYiWAzAKQJSNRVBlxzpRHvFRNNiaE08/E5DiZBd8UPlzT73b
2vI0reCdUS//IsIIFLH1fU4lNYS7m75esMhnIR7uM4WS5pgX/2XvPGoJcGk3GOxIC/kdbxDqLk+U
9pFItNhy0Gvs01F7F4Oc09wos+48Yj/gSpA76qFgGdEB1vDdD+248V0U9MmLYwKDEc6FVrFmHfuJ
fX2dfWtP07UrJ6tUGyIeLa/wyQnrigVz7t+rbnGaTatZDpwiY4UPWD1onikYaZ7HGNTNth8CS1Hd
wunBBBWFNyRTSZZTucP2LCdbht2jmjHgBn7ojE8L8iNslK6HfR+0nTMBBPIUdtWjHxXYrIJct9cQ
x1l/L+aJDwdCRLoPBA6lQ4/G692RJxysgzBOOrHKygZMSB5Mbrq2OvFJqGaM0KmLINs29bR+fwAc
UBhMg9iItxth/iBdBs0mm9ncAqfhUdF+M31JOkOo1ClS/BNhQS6eWuuhsDb05bL5+H+3OcAs8jgR
TXjZBkSU82baWt8PZYlJhUiia+/RICoD4mho6M2j5OJvrHqrP9WDz2uXTBv7kamWjNc1ABzYWfXA
s5GRxOGlnIYlrxwLfsPMqXdxq4rLJaYfq9uFiPPLSbG8/22nHuNv07EbP0xZ6vhbl3zTn2AeoKbA
u3fqv2GTVciuVNMGfwKyJfyJ/JJQ9OD6RQk8QJimpzLzbEoAe6sOD2KWusflleI+3EZk2s3ZSrqG
YwkAVIdvlMgvKY0ykh6mTdcElMWItAUVnHMFRZxkS+c0r3MEgg8bC46/BysnX/E9OXNYfKX0+SHA
otjS2uknJtGnEru7OBfKGtieGqo28nvTuGs4fUpAXJynOOhEvsP17SPBuItb3KTgpekkNQTzDe5A
HhwkfnZ8Odfb/EzWEkBA2YwpHyXd4xQjxVSxLkfTZm0D94gmovEBQgNWDWmvibmZF+R4A+mxeIFq
hylEGQtLkzcPHt9lrBTJOWURMNFe1CIs2Iyr07XumU73Nd4w8eTlHbYu9EzW8B4vp7eSHCsRqEz6
rN192RfPFSp8+WLRWDB9+sRP/9SkRRceuHYE1UCDBnbLrNc/urInlzMzbWMHmYrCY15mCxSDf6Ue
uxFw8VxgGTv5jTdQJMqvpm3/9NFi+2qztiM39jYgQG9vIcAppu22H1gp43yAcAuGIH6NusE4CDmu
XvIzz4J7X8bV2LW3hE95vnzJ64XZRo8KUzqr7JiWPGYSYOpVjV91V4JLPdgYIN/w3FHG1BqhT5mH
2FQQLY0L9yUH+Vx91mFIcS+4zOxaJ77FBlaTNhKu9s+9EpNTHj3XUAtA+Q/q0T6ugiU+uc1kgbqs
M7f80p6tgwN34DD9xlWFGE0bvNs8VbLz4teCt9X4UbQBQgnb886HaNphy5OvSQHdByLgOqyq3ubv
jzT323+oZKFnmCm6BsVDL2xJ//UDVwngCga7IigN11sgMKZDrv3nviUEx0k9gFlGTw6TGci3Eh0V
D0FXvvcZNJQLT9FkUjxTNZVcW1Uwup7ZjK/yYywdyjt0ETo02YQxG4DUoUz5vp96BZCn7/X4ilWi
sGYiADw/1hZXSrbGcGA5qf6Yo7vMLDxk7VPNtbSK19Ngz4S9RtKV5o1tQ229BqUKyqcejIBLjEd0
cc66B4cH2moMv0UQlYqwSWfkpB963/NDapC4GdTTiQXbmNqY4EzafACWQ/zHiVTn9pPVlE4rN7Uq
W+tjiVvHF9vFn2MiGnTuEAngC1NX7oFWMlm1O2GEqh4tyi5qyAQO3V5EcAor4stagIxnWRcFSKX7
hayGng905uCHuS5C8W/NCuS8tyuiSpa4sHBFT3LTkaGw012SyOwjK+0F1g+X+Oc4S9IZP1RXf2i2
GMK9UsGqnHPZOBQEVTyr1zzBb7uxuZs5+FYDoqTgUgDabowOc33D/W6ow32SLqwwt44WhAP2jYuD
7rFrMfffIbl39CiRVRqHH/CU7vxT+ZSqXplclvCfUHBgtx21DO2l4dppk8DhvXtOSRmBgw0YK3hs
yD1eS/yszZ2hpqU9jFqO7P1Mo59Cb6B520AYCwjyVJAJtyAfZyJFKTb2Vydq238kwBPvcRLZgqHT
2HNxH5ULffFe7FsZsR36IY8Jci6V6MtYXq3KKv9SzWSKG3pzbZccnQzorh1Rqh4GLPbxcdKcItU2
E7Ba76RB/tNIyWUiml3n+dYXxdIOVTotH+EzpegMa1u8jvjpFVFhiMCYsdUBK1OQfbNok8UtOpFN
kA+RnImgjDOayRG5QYBS08VWpTXR9EtlXkHyvmBkWsQmcylJwTY5CFqdvRjlcMuSqX2102nkGRw4
IpCsWE3e5aqFvRKQt3BPBEBnfuUjdVAMUiZs/w1lNj3mLmvigL2zo/o9G94wpNKCQqbonhxRG3wS
pdOg7iJVfFE0FBk07dgKx+eM50ryMNnWPG66qR18aNf8ujbhgCP+6gVLpO/GmS3edehLF8YkGPvg
N2UP5740E3MKvtQIRkeYEYYJt6EVaByLsfTvw3aoA1Bmk0WNRtg1INUcad90Jqyp6ZoS5Jw2pWF6
XS82gqGcvp51vZPHuYUrRFD6swmgc2I5yhLv3IyV+o5ImWZbp7UHPGvGwbycpZa3s508fK8WgTkK
01MkNwoJdLzBzEefqy0t7wWIkXomVNAhtXNYN7Y3fjVggJPdQvUEJJDez73zgF1MI8nxrua8rzGG
EpsVL7wV5ltXjbAIM0C7VByX8HAI+2T9LQug8gN12opBOmjCDAA8y3/YB+ZLrdVwSLn3/OnjtH6g
6VseBmaBWwfj7p3lF+FbJMfpo+ey5FIKAEsBcSlPrxMi8Zfi9Qa6P7JjdbSEV5PdplsR0cyK7YDp
F5LGdhnb7juoGrWyNRXKElee5sB3jvK3gk3xL+Sx9lMU2vW3QZrkT6uL4ZniXvGMD2wiJpbG9hmY
EwcadgIuVXUX3xWVoWvYNVjbuU8C/0lHXAsjPQv/RBO4FwgsBXm4NoZFbub2HyHS6cJ4T8/LYihr
YPqppl/L6WN/75UonjAlyPy80PUdzsSJMI7wJ/MdId9TZSWPvZugrKyuX27iFWUFfJb82K8DBhfw
Ma7Un04i9WsZQ/RgrpHxbRcRFD9OFf2Be4bEnLa3Poa/aoWspIdcjPfkptlHKu3X29IqpH23tCnY
jE2Fh2V5nRnMRLod9NICDDego7Y68cO/siGcsEt4w12KQqM/1i0Os23RgDYtlcRSWfuSiyk7uzH7
qCKRfMVC5tfSpWhj24ZB0xzZwJSk6IIyudHBuuxEFW38Y5jZo3+gtScP/iSiL494ODnewZ4F/2Iq
0riN5jDcd2xl4oF11LCMD76wCjL38eCdwAfFE0RMWdmbCrmd0xQWXUCkzZkIBZZipPcz8o1PQ4dI
0j2gipIIWKTqa1Pas7tFPSi9XVhUUp/YChBZIRmGeFzNGnQgsc7CYS0aqWUXIs8V2yHLnVs666dd
AI2Sd55fKHNa8Ol9DpBe5I6ud94ydRtEhqDWmLyMxKOKXc8mtn4N/AGLU2/4O3+Am+eEvEweqAfM
kd6wo40+8I5+kSlrb+WmY4GeEXBefUb0iVCN4wHVpsPaJWFYxqaO3ButgqG8MDo4Hk4lq1BcO4I5
58/6b43hOWXxzo4edsNYlSCubUNQwLU88zrKwg83qvPtvy7EoS8rcyyIIrErv8DG9mBqFnyI7EmL
8iNQDn5kQoSEHgcsqHDVISEQDYXBQ3V23+hHKTs0q7rqWReHQp2ndu68c5Tj+NyH0mOoyQQerD0c
ho7Nr4N/jX2Ytrz7vBnFtxn9rroSvjHpa60768OxnKY++3Iq77hTsagnL0zfEewODxsXlzJK6OqZ
Rpq2c2nEpozAesVf0/7Mglmc6tr/cXYmu3ErWxb9lYc3LqKCPVmoqkG2klKNLVtO2xNCbi77vufX
1+KtiRxXTAI5MiAYjCQZJxhxzj5rK8K/1yqHZW9QyiFkT4VyFW2Pkr6KMnZj9q8c52BeUk0t92HK
oXxPYTZ9cdSgJAYxR7q3h2LwOUkELM5NH1o25s4JWGaLTtGPddsGd3nMqW2nNG70gqChejE5rt0J
jkD9jYtBE61GKCE8OImFCD67GU3SP2n6yIaHzKd4Rj7XjL3doE0J8qLA15gzflMg+wmQnKv3katH
xUtTqOnwQCdsXn+Oo1ynTbkICifZUNgtc5SK4NWP7M/xv+VrbJony1ZoyfTJ7mavSKhi5bMT6rAx
+gJHI9q+6dLcggfAndBxs4YFEqp4ShZvyIQbgXWPxLRjReb5g8rL+/tQBGmyV4MkV6j/mALhgDIo
3gPeBIpxDJGAguEMRxhaeGuStcso4di386Gz+hbRpuIadKcaXnobw1YGPiZo6tz2UCSYO7yn7gEb
oFD71tMBWQ9b4D6hiU8tKo2zUEmk7YoUdvFnZeKg8sWlXZ1ibNx79jceTGmQIcIa5EZ3B398ofTl
9oeaMhoYLYTj2pGG5YgWXZ+99AMNLpl9M/VsMbZ93pmsu2xJaN2wczvyDrXRRMaxHVzFeaGTG7Xw
hgx7H+Ef65lnXKJULHL4Htm7qCdHSSMzNpbAnnw3DjYJkizMMm2a+tk2uhpICJzKd6MY/PDeJd+U
7TUaKPIbHEPr5INtWw5X6PPS1j+SpR4RrGkx3IFvhWaXJYf/MR+27Eny7CWp26S9Y7VL09fAyxXj
EKWRVpk7BDsR7WeeyKunhDY/7cNgq2P70OVBnj7RhWBPVHqikcIhJwAXLYUo3bsmocJ0HvH41PZU
D/C7Jtr98YBpsJZ9RqyojUA/+Uy/aMhmg3GbGgZG9+ywEoq4VoiUjI9VZtArShPrS0IrkvlbbYLM
/jBzy8b9OBU8pl0GTdtAdjSiQN2ZXVDae8ogaYLWzafauR9AdM3MlKr8GBC9+iFlGWJriNz8LwvT
nmav9EHBx1+Y9vdhsNNPJjWd6JDYTtvt2jBGqmdZARlEs4caSwpwRNcx5G75dUotmwyUYdf0V8V9
ixsHSVfw07SvxDu3tyvvsQxc47GMOFvs01IZf+DiobODiNqGDiZroEl+h2tpTNcMFb5NzzqNxFRz
tS8VDac0pafsAemzIGNPuon2ra3A0+KpYD84C2CC+ixwuCHbS0nmVPAh6sjOq/Uvve/V/tbXowYi
fOjW3Y3QKHNDG/DxyLYLrAHh2lFDgI6Zs9QQPlROxeBaaLNGl0xrTxjjQeRXMfUz3EpINFMLy28K
F8dJOCLkEmkggYC0b9LQrfZjgjHuLXRg9t2BUQtvWylkefbYbJRoInWKbCcs50o0kKTrsTBP54Ik
+2d7S5W7cza1noT+Adgdjf0mWisswebj7YZ3ajiH2rQrvJMLPhEbeKva2fZIxuwjJ1PgGFJcQqvU
kBvb1k7JB1iLjES/Y47l5y5MxiMpbKvdF3SmRvupToRxw7olUEtxdHpScw9c8zRG2gRtz6u+2EZV
j19KJI8dLu1KP/4M+4gd/pRbcGl4qv1wg4lJ8AgpRi2eOT8BFnfGctRv+WT4OuUbBzQJhdk6b7UN
Gu+yf0S4qeU3lgkzB1Qe7i4Hr3fZG5ZVqtFhU9VK+BAqdFBsqbVn7k2gVGNOp1qBweTGCTsnOMGZ
j5A4tG0eoF0w/B9AAAwNuGwfnKIeouXjhDPn9OD2bWM9wUmcWnCaMH12pqJYrza4Wn9jViE7HDUv
k/gmHilg4b1YR/NfwuoxQi59R2C1332XRj9mexd/LfzYCZ5AAbjxLf531XRIS9N+BufTD3u8lugK
YoXs85eJ7CgiInqNYzrNWT04AloDIjcMVnkRZqScLah8xYnGYS87WWkYDTwR1AIosZuGbJ+beRYU
rbLdT1wGiw2AvsquVQDWvFga3eEQnVDpH3hj1fTCKd7VdthUZAWTqBxfEVBhbWnlgQp4Hvx++qFr
K7O4j3qrj+4rJ8ZecaIhM9+7U9aC0WQr+xOiFLL7LG2r18ks+m7vYQPdcWNhSqBNekZzejeNB6sJ
DHtfjQ40mwR3Uf2zbgJO+aUWAiEs9dSo/zBhWTLulM7Qi2NZkbU6OglfrA1rZYv1yqg7zi7X0t4m
C91lmKDnrCYHvDqKT/GoNX/R/g0lkNY/68krUSShgGsR1vcWmP7bCFFPf6M4ShjsOrKp7a+U7Dqs
+YAiONCSvvKOOjludYeqHj57MtruZ79V0G5qIDmSuy5VmuyWmnsldpSQle6AJou8oGkGeXGf0pRx
Y+JI6LCJByCDApOWoV6jDAsM/LdacPQtQYo96tS8j6OT5u2rmbYJkpPO+e4UeJhWmVYezTpTXjq9
dJCsgFx/TsKxeDLxwyDeIeHtCQmMc1w7/91gvzvz0FQkeYnnKWz1be1jQY7gtWYNPEyIze9M0RX5
B/YP6qPhKbZx1O2Yw5oOPPN3WgUuArypvqNZ2wKOqA27ihLsJ5Yz7RgGipru6dK39kBz0yPMhfFj
0QmdNrIMVJ9eWz/I1nWfigCT91tas8yfI6vxyVUH5bZsvOk7tFVor7ljl1uamshP1lhg3kQVXKSD
aAfD5OshbH1XZEH9KQ8G666uabfexkWHFDWkzPxRAdSiwzeNrCPKqHCfqdiNguK2DphFILBJ3e4O
VWsrOKIXVvgICLoNbzPNsJkNGDZuWwWqXxGF3m1QTyNOmoj+NnTWhl+rKALt2hc6R2YlRO29AWyO
at6s9QANBsHT4dRKoZdMa9OfoRcHJa60Ae3oiqVq/U1emtWz5+uUFOAZQskgI4DpX0kX1MOA+0VZ
bGh/bX/hQmYDlK4h9kNfEPWDQiah3plUJOgejuIR49Aym9jc1aNJOxFck/ZAu+oIdFxXn0jwu/dB
TAc0zYPTN7sf9RccXBE6cLw0AEzSs3LiGQfhLa56EY14lBNZVhWuJUpNfBvo5RQ3IBTnvRF5v4Y6
W5cDB2hi4EZMRL++gb4z9fdjpkf5FjANfRsQXSkv3YohIjnCZjFNjo2V6h/glsA17ZLyqPZ1dYJI
px9pQtKfHNhcX+ISqw6sQaoDO/762U+yqj46oQvnouLgxirsGE110mJEuWRRUFls9NBRKI3kIAF2
WRePZB78ytR2OO1B0ipUw+rRONPV8MVP4GWXZZ9+ysdaeyCvV9EnDtHmSz+VOdZlpUNh0EHMrFIn
sbosv3Ho0HL3CdbDsDYBnWDo3tUl28KsL/hwey5cesyBeYWIYKgH4/7h7f1iih7aOdvDV4CMUslT
g68FU+IjJODhpirU/itlVriAkydeQ6wkbj1jNG/obMpuaR6Kxr3t05m265NJiW8NNs3pd6WE1HjQ
s7hHeYlhqLEVhVtBbuXUx6kg69Ro70eUzm6QyOPrFDkpWHySiqnqWNAts4r+2y7UFVxXyz7nbTec
6vCxnIZjWMVdjRQ7nLwTXQaT++I6WC19Lllv2RaYNb6aY+R4yT3U+hbfFirxZPMUvGKE7Zg71SnC
HxFz82T7jXFCXQ3jutLND2i4BjZm/K3IuwShZ6nS0FyUETnJtv3VqwSqm1XleKNbc1m5gg2BVSo9
jpz4B2/CsBrR87GrJtpnCxy1vKe8AMcFISfy/4LEWn/IDDJeODSH1V3XDJ9Az0TGo0giWkIG1ne8
GfQpBPgEtWgXGThNHRrYvDARyID00O6Urr5DaKfWyYYOCRqOwyKbCFWdWk4IUpc6b/syKpSh+CCo
oAPDYwTPRMUU0MUEODg4QH417wll+KQMOwWJZXucdCXmZKiYhZt+Rvuphs0urYXp1AfAhDiu0riH
MKVv8g92TYNKnyklLEmcFqGE7dOGM3CzC9VJMQ3wYbVR1DuFY3qb32NxPCUvGCMrxXns645fVTSa
MdyZak019LYqbUo9OwcySPWK5LGjRy/H9ZiKQu/TRUaQ0//t70yy1/OUs+yGYhWMx3GruIb77GCo
wb4AdoQy3ll8s+PfFEBHG0p0b9AkxxkiscdnrzR17fbf//rP//3vn8N/+b/J8oFhy7N/ZW36AQlv
U//Pv1X13/8q/v/Pt7/+598Kvge2QRLJ0Pn7z9fnkAMy/+s/vEDpKtKr8atmTBkOT1bo19RtQybl
EWEqx4dNNHCySjYFK3mtHxpbbY1Xx0j7AUuuWgjnZNLc2rSby7/IXPhB2p8/SCv6QZAsac9oYOmd
zsMieR473fteTAgwLo9hLIwxP4w3N+04IuHcooonxP7wuUTIsrnNNFV9ve764s/r90NSleCiujMH
/BoSvQvuZ0DqWj9evr79/u/X3T+vP3apGlSlCL+3KPnJkgAB5YyDksTkLIUWr9buqQ9oxngA9h+q
xe7ysAuPTXf+HLbtKOcbodGea4pg9OV4WHz7ugW09PL1F169Pt/um9di0ZZjasjfnuJ0eo37rD4o
nviLyelf9951688BQlVJqbAb5Su5tuS5qZTsxZvQmF/38+fbevPzQ3rHReMODfokByndyIYl3uNm
Jr4UtS1WAnbp1c/v5s0g6GIatvZeei4VUA+dz0NqA0juSDIOeeWhPcrbfHvdDUlrQ41TCOywuaNK
D9gc9bPsM4wwE2MjtjLE0pSSo51GWY/tdv4UVsgwWQxnt9wCuYp25QByqLstKS5TpGdwW/XdGHrJ
49zqvjKh5onzzuqpS4E+Kk4xNFYQnp10dpdBAhjGdB+TtH+wwNf9GqhGOytjLUSHJgU9Hqcpyoyw
OXt4L91aVosOStR84uPcvbvqhWtygOdqU9K9V59LD/mpU1fBkTkFdRATz5W7WJi/mhTjnCE1BSFK
daYLakphFg5d+Dm2W/hZoioop7dVSePBJsGNmRaMy/e1MMu0+fW9CRoHq/opsvz0HFmRd5sU4G1E
6Xy5fPH5Iu/MAU0KexylWvQQSXqGhEbhSLSosIhKOsumLQVAf3fdMFLghyao6DQM0rPfaLSyCn0g
j20Yzk0TZd9MWn+vnANS0Jd9ANXI1/JzaRDl0Dj9W7Lu0zYgf3lz+VaWZrIU9CVoHTWhdnXG6FDf
togMQLhXKN7YOa688aUhpLAXCp1rYRNmZ8ofNEwaleVTQZhJOchnFXVllKVXL4U/mZbMIuVQnTnp
Y+Tew6iNlfC29IueKmejHq96XqoU+XzAHXynm+xswCY/1CKwdy09p3BFTbFyJwsRokqRb5SjHeaQ
Sc8jdNNvfj445OTitWVy4W2oUtCThOgTaogZS1cFaBpnt02O886Bw5ty3TqvSiFOzcO0wzouzv9v
w4aJECpn3RDtyjtYekBSlFsFIFFMsvPzOPQgYHLPvbGsdGUJWXo+UmyPYDZxq9B4+nWHmDRUnc2k
cXrVKc6uvOClIaSwpjld9xIrrM5ehQcKC1QPTzkWOzooq93labr0iLQ/V1k4yZmJOKM4G4qjfURM
OZ1yg+b/664uRbRnFrSGTHV2FqnFQYCGTfNo9TDv9tddX4plI9RhA7C1OmsKrbqkS9QfnMyD81VX
F1II0zoD6wgpxRkVO+aoXtOTbWxc8Fcr839hKRJSAMcJH+vUHaMzlu2IUBQfUbMLwJSuqIcJVvt1
71hIkexgYtG7PfQkIw+fUtWtdq7qZtfFmJBiuKVqYAOYj8+gg2cGIS6BuL8KtP+XX8LSM5JiWMC6
ZcWO0SW7+alXIowvnP61ivIPYMfilUHmJ/HOdkBIsaxZRu/mAM3PcRB5N4CraL1qCrw+YwORlGM+
V0kcH667ISmo48yE4w3++myIZNzWvvtL0GuF/VL49PfJ4PIoC0uHkOOazAiYTHzEHdw14HQpDT6K
AfQhTGE7I1uJv6VRpPi2yFY26MGYwGbtbDHVJrHEJ3xTWJTjLt/IwgIlpBB3YnYBqhFHFJv1Uj30
iqPicFTOmu5rBrBdOcobEjS0ppZPMf2UW+hf91VXdCu//v3ZC+D5z+VVAGpV49SKz2NeYrLKx/8h
zHSkAdiVbKZONz9dvon5x/5zAtuuFOKwHiel0zTrE8moCgpdjUguRf0KL5BNAfbxEV4Wen0D7/Ep
qKzPl0d9P2xsV4p9GJlkDF3B0QM41gFgoHaisAc8Yz7nwI4cPwLRn658T9JCoFmkOpMhTF9b1A03
wO2K/ZDnycqtvD/NbHf++5vTBn4+VLCwOj/3PoUSmqn+thjSBA2kl5/V0gBS2DujT9oZ4+QzNcEy
A9upCO/WpfZWr8Ti0suQIl6YyIM8K03PcL2DY8xywvpIYUwjw24P7i/0LGtbw6V7kcK+zRGJRoYf
nekWGL471lhjQSKuzMnYrhTyHDCYya1W3Xle/iWMytlcodcOTdElt1e9DEeK+ZBuu0z1gvrOq4tT
71OOAPdy3ccEufmfU0lQbKkj2t/O+UiNPqbGACQ6BHOh1+Z+ogP3LtI6+oAu38r7SzBdsX+ONk59
Ce0wSNhDIArD5qIzvqYoe+CsKMHvy2MsvG9HinPDyHzAoFF4hlzcmRBNNNr8nKkevl++/tI9zH9/
E3xamac2OdGO2MjSg1V2j3AHyxt7DLLros+Rwpsv7cANxGCbFDX5ZgU52KKgidOrcru2IwV3SJ2V
Vt28PwN6zFETW59zMcRbBO6Uk4CjUVKPmytfuBTnPu1sQ+d1KSgDb5peBd1c6a3j1GZIIRlZyY/L
72TpnUsxbulVgjuXRROzpT6Faj/uYCVHu8sXX3rhUoSnNLL0CDvEuSy1Jx8RzDGJk+cqJAVzeYCF
X29LAV5PSj/0ve2fBQ4j8Jx7A5I4dVgKzzeXR1i4BVuKcgB0Wut7bncOm9H+pjVptxvh5d8NXXpd
VcW2pdC2KCbiamlPn/LGe2jpyDkgY0ZGH7GWXL6JpcckBbaGRL+CXDbO5zOIAgYvJoVAErffLl9/
4ZtkS4Gd9kWdhIkfv+a2+wvK6b2jIQlKVfWXqnWfVLUJVybU0o3Mf3+zguTACkbaIOOzEYAcfEYl
pvXHOEra9K/Ld7L0uqUIb0F8uRPS3k+YBH6kTpSACc76Q0OS6v7yCEu3IMU1rREjjqMcXrHAHe/K
1gTxh/DR7q5811JAe2Fi2Q72ueeSVnhuQY+/KM3sLnP55y89ICmkAbQht88bvDdL6zs22nSsoEyJ
jq5ou5Us58ITsqSgpp4vRku1xk++M0FepOMAT1U9VTtrJaaXBpBiGqswQeMdA4R5ApqlFfluQqmx
vfyElq4uhbMHeEVtsmY4ezr2Ilv0hrSNcNx3dtddXwrmGvMxP8Uo9ZxCk2F+ei1ApiCAc3jlAFI0
i1IRkQvI7JOFQPgRdbjxi31O+vvyz1+YQNb82N6EMJBpO0fWNtL0zeHFoQ8EBYCvb3SNg/jlIZbe
gBTEeJrmWgFI/JxrSgFb1Srag4ZY5Mrl1JJCmESIqNAZto8evfybVKG5ccKmbGX6Lz0gKYBhf0Ag
NIP2sQ68ByuxsammxZO95rgyQec4eucQaUkhnNqcrNB6NY9hiWrYUTTnFuQFAOvCGdJ97rYfzbod
D3nsPuGt6Icrw87z851hTSmsU9r780jx1bPVk5AH0pSgtcacJ3ejzyZuHCuPb+Hlm1JwW3DtIuKC
LcFcVKR5lpSero3Wj8tza+HtmHJ091mJy8oYfPUBnR5zv8eftAMzWHtfLg+w9Pul8Mad2itIoFoc
K+YdDfBT276ld6CdDtcNMN/ZmwAsfUBR+AV659guLOOh7ZrCf3XLCoTC5QGWHpEc4XCeBh8UNxO4
oDuLev7m730TXPG15NrSEFKEt1UnFLq6R3hMFn38wMArMG5I/TXkhti1Gb8v38rSnJUiPU10mkIL
ezr3JA6OZVDAap3yDwhsXkB8ZSuRsbB9MqWIb4ckUkcMVL5anYnzuw/7c4tEtvmG5NvYg3ctb2M2
JVcGiBT+uFTYLsUdj+9TA/7FTGhI67p4Ol5+ZAvz15DCvJ3AcGERxOevAFS6HSMXak6UTc5KrWHh
1RtSfHtZAd62LIKvqaOfKbqSwnXz8lPUpOZKBC6NIIW4OmbAMSF+PII/K2k1KWYDuX7GeWwFh/zq
13UPSgp02CR4w6mp/1WIwipx27TL6FvSF2ZwXaAb8/29CXQNmwma8bvgq2b79c5XI7FT2/rl8q9f
iAxDCvKysunDbzL/TCPZt7Jof+QZpU/DTQyEZ+QGL4+yNJmkOA8nBO8JkHB4V3VECwMV3G5Lo0+5
dqCYZ807HyVDCnBDsIBMred9Mmr1r1AhLUFK8H4u3dc4WYx0f2GpUK1M3aW7keKc5uukSUWkn1Hm
wonyjd+DgrnNdY9KCutYLWlpVjMd02J1+uWAE8FryVsTuCz8dFnVBjGUWFDz5hH/EAf/kBxcMY3V
xZomYOE9yPK1vFRVCrhx8DnHzW8Th+ZdqtDPSaPUpuVEs8+U4KZLOmXlYS2E+D/UbKoPejr2tDP8
W7irkQ4mMQ2TTVSs6nWWnpgU3nVSaHGVw98PAWzfpXWl3NI7E115A1JsxylG6F2shl/DCtMSDbTd
nQ7fhGxduJaWWIhwfb6xN8uHH5t2ZmL3/MWPEMvm+Bzs8P4absaq9462o3y7PG+XXoUU4nGrtFjK
N8YZdTZ4eMdPxVe6zmlPVXTT+Xp5kIUvrC6FuRdisa5NAWqmPAn3As/aDZJm8zA13Wko/aPaQSm9
PNTSY5OCPG6RYXc9b8aio3enolrfhpbuHBUzBFRQrMb70nOT4t3ANJvMYA4wQatpvR492pMsMgqu
a/y6fCcLI8iitpKYzIXmto/A00NOajaucgM9bajCpw/XDSF9zLGPUCol1U3aQKgAH/tgpNF5LMGM
gqGd1gr8C69E1rXRvIm1+aAG+MvSzEuTHEZMKl0AbQtUi4rNys5n6XlJEY9cDtVqUIdfdVy09uiz
nZPSm8+c5fSVqFfnl/vO50rWs2kJzXXmkPM9rLuvmkYCvfD7Bwe/hmM+ZNGmBIVzi33bX6qvpQ9N
Ha6lfRZWM01aDOh6cE2RxB1AY13DBC+lc891ptPlabB0dWkNwJd+8oXiR1/LHgEPBhUdFhJNubt8
9b91Ru89NSn6MQAGFtZDTfYSRd3hNyT2RhXr3ybYoE99loR3uJbM/jjwKG9BQiKv9Mr6VQRqsvfN
RL/36ij5rPbWZ3ygQtwLfeU6XQ4oiT8X2R56QQuv3DprHCygWCJ7jjcNZ5q1VXzp0UrLRNg0VtKP
TvNo6UC2fVdXaYy0kYuvTMmF68v6t9Ski5J+1fArzRnQ+usJA7rShoy1spwubAxk8ZuVeAEaXl07
+7R5H3w9ULdwnGmvTRoNdGjwq1VBdXBEClaieOmG5N1/6GPJ0EXR1yKNaDB2dBjdBycFAb5yRwvf
IlkNFwuH4ysUuMewR3DnmS3Qpqz+ELfdR1w4ffgznlgZaule5pXqzSdc2CVmOJkafRUJc97GCa+F
foDJ7ZUvfx73zfUhnWq9M+AwSt8lqF2ze5yw5v14OWzfffOGKq/aEKVEqUMpP6AN3XLiPkAGHbfY
2n7Mg+5gaygOQLA/Xx7s3bWbwaS1G+FX6rLhMU41PVtAlVX/CyVQfTuBIn+5PMS7L4MhpJdhBY0R
5a4qDpi+jYc0oF5PI/HT5Ysv/X7pTfiQZObEM5BcxW/2cVGWAJgwn1MtANnXDSEt0ukAMn4cXONk
pLNbgkvh07LTaDv0VEkuD7H0iKSFujV8E16WPZ3Aq+e4c435T7MheXv56kvPSFprNYOUjebU06nP
bIdSKiYleed9qxzu5LoRpMVWc0C7leGgHvyRpoyxoXESNnJ4mwwIIi8PsfCI5PXWC/TO7vtoOpUp
xpX3Oemc9mOT4yu28pSWBpC2ZGJqoANV+GVRiMQsHeuJbjLWck9zOP3jS2yostg4NEcVgy4HEaTR
hTs6qeFtjGkFMzKtTnrqrYm/l25CCuc0gS/WOEI9eFjCwpaiTXyrumP1+/JLWJhJ6vz3N+ueBklp
tGKX9+xZz4J4gBzDFlmpnV+XB1j6/fPf3wxgKWkgJpW3bOhKv4tHtt6T4Q9fLl996edLkVw2teEW
iOEOZDXrgyeS8tD506vrjeaKUGLp90uBjAn2BLLbwE1RjDTo26Nz6srVFOPCl+Hvfsk3T2cs4Al0
fu+d5qTNaJm/6Qd+xUPt0ZvF/bWm34FJWJP5LD0sKaZpYm6FEUzjqUA8qEJQmYJs3Bh2O6OKmtZW
1hphFmLjHzJkKweNlqnzpPK/Q49SDlZCO3nid58GLBlXys8Lz07WIteGoemaGDzk391XEf/0s8yh
Wz7b4W1xUGmB3Q7p6hn13a2OocqK5LJBdJCONSV6tvgYBWQYDTSfelU/uSLFwLe7uWpCy+Lk0Uv1
tkgsuA1CybSTEZkaMA29v3Xp871u4RVSzJMUDjTNyzj8KLCddQvyQW9q1xyAeFBSvKdd5hlT4esn
MWrOQ1omGNYWiRN8uPx83q34cXkp4P2EFKdmUsub2c13bSzGvaiCDromjgWxBa0X4JsCefKkCIQb
lwddms/SGmCxStY0rGuAWeqH2knHu9BE29JjpZvhSH9N+ohbkz7qeVFEnGYM7aBHyYgFiT39bg2I
KsIGTbjyWV9YzWRtcg84QWAwM548mslfcjseb8EPggq6/KDev7yQlcljh8Iu9DL4kGQlsTaxU+wb
lFChy/+6AaRPOqd1PuiJMZ5as6UkQx88bBhcj6Of111/Dv836zF28ykd1Zl+GpMew9XchH0MCHnl
HPD+PBKy+rj0YjOD6qWffAs+UTuoCdIl+sZCw4JVQ67j8k28v84LV4pvgKxtItREO/h4n+GDmuGh
l5WAw66TDcy9zH8+Jr9sUSuFhX7y2vaHFsEB6yArHS7//KVJJIV4m2GWWNE9d0oh4T72Rhj/hXdt
eXvd1aVYBoPsZP4U8dOT/AvLrTmfUv2rVm/hSiFMmdvAqiPQT3nkPaRWrR4p6mrbSC/1lY/e0ruV
vuFl5eZqWuNfNI+AOYJ/U3Tm98G5rpPZELLQ2LdtxcDSlvUbwRX+cmz3y4S9yFVPX1Yaxz6WdvrM
u0tT5CxkilpIQ3y2r7u6FL20ktJH7rrayaqzCsaIHX5VtaJdefQL81LWFGvoMYZQHbRDO7tpbzQ7
tcVWwUHcXXk473/bEOpLUcUnuXWSwmXid4+prp/HbJy5r8FNC68dixcH74Ha3KievfI1XZhNssg4
LUlNZEHknkYDdBvqJb27BTNteZsustdOSkuDyPEchVavoC8HnpvG+iZsevuGKkYOTnBV3780hhzV
QtddvXKsY5n7WCzQQrQvfZB0+kQq+fLken8HKBwpttvJyJBkq9rBYhtrhKrOkdLiw5bb9BSrOTfV
YcO+lj9YGk2K817DGs8Dx32wuLrVaWerpAnHj41nM6BNWvectQPmwqyThcdOYk1QrVr35HtQR4WL
w3wJJAHoe/IcJ+YzZIP6h9XSCIwb7comceFDKEuRceMuVHgwLgmY1vqQTk0e7zwPCBx88BITTdGI
laBdmBiyIjkqrbFlTqiHMAKRvfEpzlr4Ik3l/YA3xZfLU2Ppdua/v9k1jNCUu1SkUDy7bHjFv2h6
xJ9QR83jt2740BupubKDWFiDZHmylVdOOAy6OERG4NwjfengmCtfL9/G0sXnv7+5DWyxtSAfSDXE
uLffafiO454CIfry1RdmtC0tA3HrKGMtmGdAZhF7eloSfsA7qobwogXiORUllPhW0bCxuzzg0quX
1gSt14jKkrcC9eHbqOXRtneU5mTrY/5yeYSlByYtCZqhVfgjkDyJTT1uAKXp6qehmVVC111fWgTw
kunyLi/dk2MGxRentqO/IoCCx8tXX3g+sjhZG2INd3XdBfCBWfoRouRPpJTlLd5K43U3YEnb9Ra3
is6h4oadQABCEcoV5iYITS/fwMLjt+aZ9ma+AtHFSKCdpkNZ2PByI9eBEo9J0HWxZklRjf1dParg
KA6EshC7PMRj7jxNSl6vrE1Lv39+MW9+f45ZuOcmjnPy6hh0Z2yQraicpF1ZZN8vFhpC1idbGCXj
BdcHOIC26pPmNT8cP3A3nm18h0KMBsLRPo1N8wl3wz2e2sfJzo6uA3gWdvu4UabugDfw8/zvde9L
WgFGm+5byHn8Hgye8XqtUKu7HcWv6y4vxbsD67tN+PKf8EDEyzEIgFQR+itXX/hMWlKsU5hW7QJl
28kCvHOwWtC1eNGBnk5xhDKbfdvk9930OfPqtXrkwldFFjfjRebGHRt7eGxG9GoZwS+PnqnN3wZ1
SoO68vJjU+fH/89MtpDVzBZSmECAoDxZbDuR4NdYvOBbAbvywRqBMVmu8X1MTPyiVX9rhV107EhS
BmFxn4XUtC7/ioWblbXOKR1VdWJ2+qEeCQAaPgjldMp/TsNM0I3UyLpu0ZBVz3UBzKiGdn0cNf3c
ml2+zfxwLVG0ENHmfHdvIprErcC9EYAgjohs3T2ngVaL3e3KcrqwYpvyglFPXR0VIwFk6W2Nvzh6
xRhJWVgZ3697DfONvbkBbJknNYxaRnD86ihU59vYsQ2IXHpNg9JY0e0u3cc8E9+MovDZb8sO04oN
RUlILbSuxEP2U3f0NaHE0nSS1gLLqRIDZj/3YdDliFWkjs985j30Zud9tNV45XEt3Yi8KNgFPpXV
/LhavFK2sEJvhkrcR/Z1dW9DmNIWAPetyrWq+ZXP63foQSnglLFW5VuYr7LCOXcnSjNtM7/uBlFc
qjvqTp3MlaezdHXp66+BzQTV73H1MLTSh3hoqBi3IEMuz9Wly0uffxDz2OnijsbnRMEajb22h8K5
W/n6L8wgQwplLYGxrnUYBFtUzzfk6jA8yftNXGQfqOPuL9/Cwp5Y1jUDIfBElqTGYYyt72Nahxsf
HYDQ249xonzrAnNlnKWbkcIa4xFlwMWMcYr6oYy7Pcjcl3IoH5o+uPZ1SEFtYdku/L43DprnRXuv
hEtWNcqXyw9q6QakeG5r4atFMhqH3JheMcX9OZ+Euyx80ot+d90QUiynKa4HoH94Rp0DO17rt+T9
76cCp4Qhrn9cHmRpzkrhbMHNbvFCxWZXeAB053p9fl2/jQGF9s9lte/xVozS1jj4VYNVoev8cmDx
rzyehV8uy5pTvVKUtqsMiHM0KkCI+xZdnVuRRczYxqStgjXVoXSK+8oDrj3kH6gUfi676oc78T29
6vHLZM5+atokdZhGrUCc5ifja0G9/sqLzx+JN181g26tVgQmE0jwg0VrPKvdKqJh6fHPf39zcU1o
eO+ZIkdmJeJ0Y0wzyC67cqXWpdg1enpr8ylWSDWFXB2C/LQlSd6sPJmFZU7WLLeBoaSYPRO9Zv/R
GjkAijT+7PvBjVbg29Ksfs8Wvse6FMNj1uJDiA3GocUSc2MIBZfatgp30dhelyORUZz+jJKfuhE3
RDdBgp3iLpPkVzU8GwiS/3zJbYWfZm+xOoT0fW49o4hudMSkN5cn/8LDkbGblOV8xMN/W3yr+m50
rM+pxeaxatyVppClAaQPch+XA9z4CRJ3VqjMJPP7OKX5fdAPyvHyLSxMJFnbNvatHoaZpRNizoee
5b8u+52RDK8xEMkE0vLlYRaC7R/6Nvyluim3+fZn+RfMYQSOcIgYrru4FMl5ZGIKVGqs0hlKgpYD
N1sultTLV196B1Ik96YFPtzkK1x7aVrzCYucZodfQDLeVh3WvvvLwyw9Ie3PmYp9pWGI2tAPWmH2
2zJCuIq/1q/LF1+6BymKLSVr8fodjIMTjO69poTTx76EeAObxNxeHmLp90vf4TAua7VoB/1g9Y2y
HV107bVY6+tbuLgsbIsDuiBJTOkHaIK4zJZpe+jYslz1y2UVcWrqQGZbwcUxl9vgBmxucGF7ve7i
UgTX9ohNRd3x5K38/zi7suY4cXD7i6gSAgnxSm+2Y8eJJ9Nx8kLNZBKxCxD7r7+H3Pvg0VjNLV67
qyS0fFo+neVSQr8MlobVFirI1i3r2e7NFgY7mjjsJ6w/czjCtAoOG4fZSduNGWlZGkwgG6DAukFn
eOdcO/B3gD8m3PJw816N1z/HOEYMA6hR+7ppbeHblrQQ2Ru8zoeOvSo/EugKvTRgM2zMTcv0/52n
eVN6CFuLnE2ud4bQvj7kHBJ1UG5ZDiNL3OO+BhjhS/ACXnQC62jZIU3BBzwttbDG3miAbaCN+E0H
2D0UE0T8hVvAKLzGQJNqi2RlK9yIXE38gtKW5GuKZfwDMsLw2NJ7D4gmcm3mrQctr4ydvSBwI3fs
aJSk/dYTomVkTcSazKDhEIwCsQvv3khKNT9A5+mv2s+WXWhFYsLUaAbOh1hirGuD+ibiUR+Y3kyw
WkLMxKZRv+CwPasRYoq/pG7xEif1Ayf8k+yyL2GtNvLWtl5af38z/9MAfmpxiunTF+ilflpJLFX5
Iys2xZwsc8jEqOmMQEdIFt5ZjuQvvUBrPsjyrcOurXDv358Pr1Y48CnpnVU6vo4pbJ3/HwdcW+FG
4MoQesbxxIFK6mr4nuTVD9GUW2Igto434hb8as9rq5liU8cl4De1sNF494Uyld63NJj4MzJpyDeR
1WoRZ1E4E5EquVTD/HPHsuYB6fHvrlfxyEavrmD3rr0JwDk1d0esbbtkP1C8kc/qAb0uqmJYHxSH
P2Cg/hjX+UuMLEq1SSF114H8TzIedRg7MFE9WUq4pCbROCkqv0gnDfiPvh/gXu/L2MsOAYuzH3OV
hcsnuDElwxRxVcA/6jmHg3CaHLqwyWf4UNVkDvuNhO270w5fZWzdJAC9QzstWt612aFkzRh54z6I
O0o3Al4GIK8JBoh1Q9qnvBi944TE+Z7jNgpfm/Sv1YRkhIcAwwE19QXP/8Up8XC73TfhjFiPKWzR
/JkCHI7bFHUZUHz9sqUF/m444suNWG9TwPxLH8fITo1j1Iwdi8C9ZlFOkuW47/uNiPe5wIUzbN2z
QFrNk/AD46AZRPsKN3ZqVSaVSntA1fIKDyzcr+mpjqXc2CUsU9LEqfUDT8aeKWDMMzAAZ523q7dt
ujFr1pB+JwxNnJqSQ4qBBHWkD+ezf8Iz9uc+a58CPBd1OgpCJ9mYQZZBNsUwRRiOgx6AuVih8pC5
iGE0CDnittknPOGFJmxtvfbX8IFF6l3irDePVB3BEN16PbQNgxG72qsaOHwBXzP2QDyuSt1TWMSn
XTPoP/C0pUwoqUrMIK0+SW8gp8yJ0/vbha9r13tDbMRuD09Wh8Upej6HlsHcwEEeUmeQPA2fiprQ
jYlk6x8jiGNeOHjnggw0Xrz9P/2Mpx9EC6Gw222wlW7E79zD5hIi4O6ZlMN4/t39ddn9va9wI37L
DpeEqUAHjYmrIf6m/NNebTkvNGFnsqFLpnXnnrlqHuEeqw9uuc8jAIUbO7WeEgfuVVgcSAAEtBib
+uMSgExzu2PePQejdGOPVovrw5Nqgp9qC4icz++5IHhOpj8F8V/gCrpv6gTrxH2zc5U4itXUX5cG
0DT6DNREuABtqcVYZr8JJJPgTNEkHEJkwt3nVUKA5qs6grjbprJYJmew/v7m+wXenHK4LKOblnHB
Gb7r/OQI2v/4cnsYbE0wAhiSfrKdAPI6/xZ1KIvhI5RHL2tGuVil5m5XYmuEEb+5O8M4NZ6xEThE
f9RirldmBp4oNgbZsv4HRgSnEBcjVb+GgYBhRoPbZ5TG9OcUw63mdgtsNRhhnHIpQV7xQCCEQSSg
nUj7Qhv3NM27MANeaOLIFKi0yHNVqMDvWSRD/qjcAaa+yAkKb9pohWUcTCQZqVuATXJkTUE68Q7N
kP7TBHzLEcKy25tAsrHIWSk6HIP8ij0QltzJCTcepQCH6tUHGHt9r+ZkI7dsGQ4TVUZhxNw3XsPP
aSBqF5wl2uReGOWMpvCt7Iu62ZMKYIGZRoLrclaGad1/9B3XuwxB//qbk397Ur07HCjcCAsf/piz
hJ/rV6iGP5eQR7tUGgTMfYUbMZEXanTKGUIMZHDSD8AQfupr5Wxs+7YvN8Ihl6UCLRAqDLrD1UmO
bfuYTTLbKP3d0WWBmT9KoQHKpQrZk5yKSv2SIcuFew516ubzecpbXKr3BARqMra4TuRpWYex9xdZ
CnbHkgQyQ7ii1VsPCZZ+MjNJMdQwWqUL+nU1C/7eZKuOB3yby63vf3f1xvevv7/ZHXoxxokKIfKl
hCTpXQmnVO/E3WXp7jsnyLNjguztrtUDla3D9aYyGN3H0LaEb3ZZcwrGYFFPy12INAc93p6yNjkb
M6XUZ5rRhU/zk+ZuBz971XhlBNNVOkOvdQnVcGhSmPIeRCc8CXWbGid/55hDuDIbD0OVBVs4RdsM
NHbFOJwbhfdc9yvOD0V2hDlk/zAVHV5pwphvkTxtg2eEP6CxZZeiTx9F5fJIpjghnkboZkfAmLAk
qmeid0HqMHTGYqBJOfFwDt2vaVhCJcDPILh7mqdh2crq2Ca6sSD4wiuSEsnFK+0qPR1jB14dWVPH
W8jG9weEm0kpKes0GSs/fyUucT5o2lYPXRs4JwjJ13sukYybiSmfkxY6gkJ8EdwVT8SruHwe4m7q
o3YB4W1jjr/fUdxMTRU9bKsoC/LXuPf1mUIK/eR4wBPfjiBb6cZ6QBxF8Ojd5hABK0kcZcECv5mg
Cff5KXAzyUTT0OMQy8Y8cn0xfuBD4WUXOfZOc7evAWvD3qwxgirqx76nHnx39B5T5auX/4dG2rtH
FAyxEdaw36i5TgX0b/xKnVkN092g7KpTPOA+r/Dc8ggzID8K6ZZerG3aGiEuMxaCTj3FfxLk/NIP
fV0yPLl4LmGfHfibbiFybNUY4a3iIoUQiFaQNw7UdwK5yifZld6jlG781+2BsVVhBHi2wLXaV1P2
6ki//qL6oLhIiSxrlLXZxqHu/fUQR3Vj7BuH142bFq/pBFuhucRzPtGg3DZYh4uVr7WrJWZWasUV
tb7fFK96gaRYC+P0YyqKb/3i7q3BuNqOeZCLsqmz16Kbwf5Z8hePCn5YxvzLviYYYS58JjoZDNmr
mwq/f1h43qkDd+B0eOJ46J/Ot6uxDcg6F94EY95AvtXtuHqAR8H4QdbldOI9pDtiqNSeGl5tJCEt
U8tMUGF7r3XKw+yVElLdl31GToA1D3fS7bYOw7aWGIHvZLOb+66TvwrmOQc8DceHbBjUkQzer7Bt
t2DxtpYY4U7pEkzJsBSvIoOjPJZfLI+HGo/nH2pSOC+3R8WyxpsUygZAPjLRGOJ4dHDuZ97/oalI
NrIytsKNMAcZC054Ths8yrkG/hHMjB4GM9opgGjft0eZOasS/vC9dDrsUaHuvKjoWlZHw8L0lkKL
ZZU381YgmcCmmi7lR99bYMYjPqWZ+qDG5E4V8Te/dFTkuZupZ0uHmWms3IeC/VTr8iMFFgD+YVI+
e82mPpJlQpnZq6lzXB8O9eVrCKjBXVr06SPt3a/Crf++PZlsFay/vwnxylmW0Rmm8tUlyde6hFDG
72OVIuOWF+i7eT7GzQQWHURWxJVfvsK149L2MB4RdXefkS8jDqJt0m0RfWz1GCHejWUV1pUqX3E3
mP5qZhgTZnkxHIpppl8VBNFOuU7ajT3ENupGoENJSioYq5WvbTE08K7NXOdnmmdb6DbbqBj7uaZz
4Pkh+sx3xj/LfCqOE8lfWvjVH28Pu62zjDAnc+9Bua31/hLgXURQintsU6IA/mv0IZRfmjHbeg63
3Om4mdhqgowCxevH18aboMfTtwrOy0XpzedRSbDkAL/40WbA80UMGYQ8yuBr5kZ1unUEswyVmfOa
HdaDAy77j1DS6U9jN3jPLlvyP293pGWkzKSX4iwrJUifr4tfVlFQdGnk4B4R9czd0jy3VWFs9jqG
JRdypf1H3vvjYWbkmchA3lVik7xu66K15jeLQLnoVrc8q14V9Kk/K5d9GP1BXm/3kK3w9fc3hftF
6HSFI/OPdAb9AITFHnpPbaRcDoPvfVUYoR+kGUmqRJSvQI6XP5Os5A+Q9tMbKcDfwOH/vHExbtq7
xKJexiJoyF/wgfLU0aFtuOgoHMQi5khMwlevIP8oDQV0lVeKRjXQTvyUQSpsOAJkCLdfCBA08Rjc
g53d5OMjsnw++1WGrQ9F0cId2+RrSqnHPjc14ennACCB5hxmenweMw11sU46mWSXAYe7Asl50S+k
iFJCvDw/FgOsAJsDpKjgKRQp5rm0eimqDm62PyQXDZ4L9vWysShBt8uZxiQsX+cO2R/G9Xwqe+/l
duGWA5pJ00ydAb5XyVJdIWBYH2gGl60DJKxlhFfE+FLrcDNlZgknk6gZF+CZhvC6vs4ekviDF0Sy
Gc6OhELm7aZY1laThDkLJwFNXhffpCznA0+AeR7dvE6R0FnCQ+py/aNWvdzIlVo6zmRi+nMdyppk
6toM7CesuL7HQ6HlofPaJ6cj+wifjJucTMV0UM28ya8lFdlprGceTTUAj7e7zLJGmJRMsgQsXPnG
13HG2p+HavruQBz/z9ul2wbEWIFIQTwOyWd19SvgmUqi/47T0P1bV5V/WiP2CAIi/XG7LltLjKUI
GiOz04VL+SqnsQ+QMxzK1TdLzzuzVMw4eVCsNGHsetnVFwDFEQ8H2Rhu4lE4b04pW4QYgZ5mHdir
XhU+/hYkhjjxR5Em1dEJNg/NthqM44dfCNpAybd8ZcHcnwPI8935qhoOg4JnyK6BMEmZfQDlt3BI
w8dcxnd0wIW14MBV3C7cMqNMzxkfWy8SLbK+0hnWVXkDtiF1yimKc9B8Fw5Z4qWHJfq+7c1fv+LN
DtrkNEhyrskTZyQmLxT+TPNJOM6gTrebY1lDTJbmXEIrsWv7+po6UDgIgfWO0rGIo6oZPxcD2/mA
wE2ipoSlqHBiTzyqRC+fRi1AxApIPOxhzjAwfP7dT2nHaJfTXF0hKMJPIyQycwIhy7TceqO1BLdv
BrerZm+mbX6FOH0lorHntIE9aryVY7OVb8Z20y7xOKX5Fcpw6ae5KdLgkLUashm3x9kSdr4R2LAI
9oraD6sr70hxz0fQfUqNS0uBJfF2DbYWmIFdJ4nbkSR8HDUeHUk1Ot+8avA29jpL6SY1U8vcAQd9
PYEEXlwDEdzFXUTZtIuRwGDC8e8JpFRKwGxvs6vwQ1wfm8nt2wPkqnYxolC+EchBQbVaHLd89ebm
Bwf1FGZ7xcYp1RLDJikzLuTszEkDplUNGrdkzj2sFNXJXbyPXGxp4VsmkLf+/mYlEr6Tj4yUkG0d
RflHnyz5Z98Hh3IYdgkdo4vWoX9Tgz/wGa4/ssI7TyNOflbUHwdQ4i63p6clM2QyNAXY7nhJLvyn
FKIGTgQYgQgf8NtSHeM5Txx9dt28zU+cje34jcIPjQwbRxzb+Bix7Yej8GU9qVdZIuHc0fCskmk4
dpACOUDKYUvh3zZCRohzrdtyWDL/iYS0+EZafi+apf6nHTfzLLYgNEIcZB3oZockufrIroSHHCyz
6dHzy7i4uz1Ilgr+w98swy712OBfBY5Q/inPk1BAjK7demKydJHJ4JwlT6joAvWaOrhP/zYRAGLI
uV/ilGw0wTLYplVBmksHHt1NctU5fBaaAZJElBH9FDTqU+VnW66Htp5aq38TLBqv//Cq9ZKrhFTj
Q+Mx8hBWONneHgdbPxnBPkM+xqlG7j3BodV7FsM4ngUJ5yKqii0anuUcZbrIaKhkpGoa1CtYWdNz
E9Dmnox1c6dirb47JP/C2k0ElyX2qbF5C5o3s8gGUCGF+rAeChtwbfq5cQ6AryTR5PR/QNJEnW93
nm1ojHAfsymPK+WmV7A61XzXIDc5/pWFcZhvyF6tj2LvJCVMoxgKiYtSc+5eodX5D00/q4A9KkgQ
3vW4ebY57MLxQ8A3p7StQUbY+37etR2T/hUYr+zu9/FQ5MsS3e4uS8CYZM95yfIyCIl6VUENf1ac
7X66I+SFQlfQR+r3G5ukZUqbtE/exPBKInH1qplHp1MNdM7JKcvpGjeV2JKDsVVi7PLaofCRajJ2
1aUC9dBPtDsdsZYNyckrHL/cWGMsA/If25gggCsac9kVe5mG/U3tXrJl2ZL9s0SmSQSlYVOis2Z1
VeNQPfSwjfzEm/o64rXgWypc/eQu6ZbXn23w1xa+WcYkD7wmBv/ggUDj9CTasH4CBmv5RKc4+w4V
V/Hn7Ulm6zFjBZD9DCPSUkOwmNaQNpUEbNcDV5BBP96uwBKTJp5Pllgtkz50r7ETnGFoUUclMM28
ap9UVl0EXdUm8ENWb0lA2Vpk7PaNOzSVZot3VYuPtLovkOz+vACz0u2cZEbUz26TpxPt2XV133nF
NpkNUSjCmW7EvSVWTKSfzMXkIwnKrvMYQ0tPLTMEz2eQr6ZTNo/zlgefrZp1T3gzwyh8e+H5ltXX
GDbBh9mFwYUY/BeYBOw83plAv5yRuVQ54mX2Z/7AK1D/xBBMf8RkdcSZIE9we4pZYsUE/CkvTKe6
Ler/xUj0XH2DYeJyB0H0Phrz/Nu+WtZ+fNNfonBaBlsWhmxsnv8os1V2MoNuZg9x00PWb8EYLPFi
wv1QJMT/C+peS8m/K57ikBE+5YiOEohJRbwPnSxeYA+/sWXaZoER/9yFg2DNQmTr44kdMp/Mkc6D
fxxGft3uNks4EmPTVxCxZik8SK6a9uEjr8byj4Q1zlYeyPb9RrSXvW6zoVP1q04T+URTf7qHblr5
DDvJred/WxVGvGvmxK2CjNZ1dnT+nQ+SX0qngLgPzAT5/e1een8KMxPKl4Y+dAWSqXqVM+dfw4z4
X1QLVW4+5uPfHpbQjcve+7OLmXi+uC1c+PL15Arzru8pqX87yIKhlJ7TFjZxOCZB5vKpiwFoud2w
94efmdC+BjQE32PIM1PGwuJIM5iIPTgZchYbd0hbBWuPvgnLMVCapOFcvYJgH8IeAr56GRCxrMy/
7muBEfdADs11Exb8ymfwKGIJ2fqs38ehQxeszXrz+SBWqVbDF+lBM2y56dTM52L167797bZpZUQ3
KZXoJSnrVzDG6cdUkPK5oNAvItncRtVUfb5dzfvcYrTCCHJeeTzA83X9SsLqB6QEP41TeT/m4ByK
Qn0izfwXmBDkCCvTSwMwiAiT70GGf29Xb2ulsQbMHuyHxgU3ppnANC6FfChnzfCAxMY52PsgzEJj
GRiHFq+0SZ0+rGbeca/vZYwAvd0CyyQ2UX5MBEuqUlG/Zp7/a+jT7uTQzYcFW+HGRu/rypmzSqhr
L3UgI5jMIPjcqdqywLWVb57th9JbBGvZdVR5eBaLM18Cd5cqFmMmx3QOaFC0viiufkLi57RdyqcJ
jOh93W6Edkm9mSvu1K+/kTEhzavI88UWLvj9fYOZED4OXqCemqR6bToPu4WTVF4UJ+MAVxYabmkj
2kJPGCFe4inCD0SZX0e3rTg78RpPIY/jQNrgbiwYr5cIUACm4ZkD46o6iOKscuITsHI6g8y7rsjL
UCSJ88c4D/nWof/dpoO4ZXQshdUlBfIS9Npp/jNlMN4O4YlSpc4WxfbdOYcK1t/fLJtIWqqlCcAM
wxtyCACjSr7CfmhLJ8RWutGndCiycKAofZ5ShadXnIi3tUttfWOslXk+VqN0avgGSBwhU0g6HUuX
FYci3Oe0gt4xFsQeSWgSlzmofyGyecKBHzWFtutxR9SgdGMhjMsOVmLDCFZem6WflM7CB9ZDWfF2
6e8u5l5oQhFK4nc61jV0SAj7ICB/AXrN51WPczdRzgQjiBYGrKUnoUYCPbBIziM562H4XEwAvN9u
xG+Xvf9kotAKY01Mk2XU2C3YmVJ6GEMHSOrgzGtIe68ExtA9ZIy9ZIv/0CWQSa3x3n67YsvMNSEJ
8dw5ea1A+vwNGqCrkzq2rH/2FW5Eddz4jgOkCBirq1ZHOlbsCI3/emMPtMQFW5v0JqSHnsITZFkF
XAQAk+dBlM6HoWqyyFnJ87dbYKvDCOw0rLXLepgEFcBa6rDNoriu7lta7dJZxLgbwT1mju5gUEjP
flKUh3gE08SlxVZ6a509780qI66VhtYl1Kd9YGf6g5wHJ9ID8iecfnIIdBe2ibe2aWSG+KQXlVZN
fcmXnNyRBH53AHFvwRAso2DCECBCPLbMaRAc+dLoi3Jo8gW0Lp4+Fj0ewTfG2tIGE4/Qiyksebyw
cwyf3McZQIclqkgpt7C1tvKNEFeJGIBYW9nPy1ydZpCec6BEdn68catRcIQkTgKGPm17qAjS4NO4
bEIbLUusCTkAZInGNCnqS+97X2O1dM8N1J+ObVdGCZzHjrti7T/Ig9r3yo6kMLkIk5c+xbs6hbQv
EgvydLsC2wAYwax5H1RtrKGlqdlPXQ2vVA9bbBVbFxlxnDYZ4J+DZOfe70+y5o+9px4RZ0m+SxjX
g83rv5c7ByowU1E47pnFbDiMHqLLL9It9Iqtb4wA5o5aOPIJkN/xkHGdAbaKipT9vN3xlmXIhByk
VauxvxU4fEHH8QeG1z0IF8ArDrz0M6Vj+dTCvnsjEtZbyjtrnok/iKVXU3fVAOBLfo7F8MfvM5lY
xnPv8k+aAYTVFltpGMvKZIIRSjXMmZfiZFB2NT+VE/KU4xR+LGAcuJHosfWdEdh8IV1SsrG+CFb9
yPv8BGnJe5EXP1arFC8N9+SoYVC2NvDNZgqDdq7B2HPP2sdeuhoSlm67Ba+0TC4TjyCWygsbeDac
fRhr3CHDT38Exabxsq10I6xp4tSFQ9bz8QiRvhFvbFE5+8HGdLKVbgQ2lz5VHkvgYMnm6SR9jyN3
u/xxOzBshRsxLSUjoIdB5q7J+M+RwbcyZFpfbhdum5tGSKtBpCAo4PRFnJyBtgNpoTTJx5cwmbKN
KiyrnokyUEnectDzIPHbNzT8QISqGh7pBhyYLpqAVPPTQ+0yvz3vapKJOuBVRRNeQh0Du7K6EOw9
eCCAcD2w4lv3Y8uQmKiDEWLLg65y6Hb7S/qIJH74GZnuYiOabaUb0VynCsDDpKfnuiNDNKeQ9sfT
3BZx2TLi/xGLBtcPFpyQoSm7hT+gq4LId+E1n0EB5bhvBNaGvVknZhjvAcoFERrI/a6umYDy91MF
XKg/bl0Xba0w4jnAM3ZTzNCqGML5c67SZ16MX5Tnf7vdAtsQGAEtU/CsRyjAnUkB/CRUc+Vzoabq
tK90I6L9qpOkXp26VE3yQywgT9iLfZ6lXkjNkGYw/3Bi7NK50gNuCwDkTutWvevbTfxA467uiyqD
9kxSdlG/YHLWFHPodumWYTVhA77qC0dryI+N0O6IGpy/jj4Zu2Odb0rm2qpY99A3kzNPReKkCWyq
MDm/a4J3fDIDXeHg3nW43QjL5DHxAiXUWntYYtcXldVZlEMw5Bh4m6gw2/evv7/5fhUvQVOO0FDj
C9IwwDx8kyGectdU2O3PtxwmXCN6m5axvmVQoGzaGsYuE/PmiCLTDtKV75c/BecCPOhlZ1bP1P3h
eaAhuogJFTcdg5UX1PhSneeRuy4bt1tk6zIjmqH8STkVaFHtx/qRBcFPf5Lgxq0z63YNtiE3Ijrv
cqZIjgNAPiPmyrwRBzbNxUbptu83Ijrn1ZxOGpm3ZsaOJr2RIYeRPodrImDX95vogBnMx8kfcDwq
m0XeSzzgnuA7siUqaDkBmNo//RR3NOY4beM1NT+JkKsr72UTJQmEmOqRzKd9rTBCu17tUsBvd8/F
yMKzDsY/3TLwdxZu7Mply+Omddf8Xtb/rRJwKKZk063PMn9MwZ8Zvn9TVqOHQE2ThzxD6Syt9m1m
5uO/nOaZlQlSqxiI4kB7AgUfJA9v97llbhJjI5ZDy+Antn75Ajsoigc4GMqO3r0j63nfech87C/9
OXC6FNeOMc2gPAa9+VObt/XGuFqWO1Owh8xJQGY8IGPLCe9WhfBUw+a5bbvHPFD0sMy7ANdeaGpJ
5x1AznOZ1ReZIRl9bPg4FE+1qhbnn9tD8f4kgiDTv3cGf6Rl3QbYGZqi8CDXLtNTTSDDuK9048GP
Engdua1QF79RP0YGaK3HHb0xCLZPNyKXTK274DoApfncGw+rW9Pv3OO+LzciN+1ysHhriOOWZf+3
dkFUmQYmjvsKX+PizXY8di08auoR1gRFVhxgRf6tmNKt49D7c1OY7/hjBX+LlGFZzmP/A05DeVQi
2z+HEnLni/dhSus9YhSeMOV6uJznqXVwKeCN4140zYa7gHt/7esiY/tVtTvNHvTHL2PnktMoeHjn
QAphg4tkmzrm1hsCD9/1OY7q9eRHvQYvrHKarZTp+1uXMN/n42YoHBCL418pGz/6S/lDN9UnmHJf
27j6tKt7zGf6sdEd83UX/+JV+s9Yd69dD+nsfWUbQZtz5QmaJf+3r/SKIIs2Jem+WSOMqOVCpNJF
WuWMZ6kk8kOIDCAx9HL70y09b77Ri5DOfuzg07kjPlEFUaJRibtCtWPUIW16u5L3dy8hjOilXCVL
Saf60sRBgCePWp5kO+aHttkkKVvmp/lgH7exLChMPS8ig7kkeKQBrhxB23g7m2BswD5kCblLVPir
zJc5ygFcu4NzJXJcQm6JZluWIWEEcLkwuDIPbY1kivyuGb/XbvLMVfYypsN5msjl9mDYesqIZDwf
TBwTVl16J9ORKMbPtB7mnZFgnqHLrHKDMiRnweohGinAQy68WHZ9uSm0Mxaayhb0gwsJ2UnVIjt6
U711QLHMUVNkpwxY5bV+i8J54X3TvIVOnmKt5zxXKWP1Rri9nxEXprpOmvphi2fG+qKr8Uzc8QjR
g8voscfe4eepHz5OeC7a11vGfuwXrZdQ5vzfOMP1CEo1SSGd7/uKN2JajVLhHtCFvxTO0RGcJopI
LGzjLGobjHXuvtnuedwV/iDWVwp4Qz2mnfrgVwQ+kMOmTaytBiOeJQF2r6oRBSM0TqLZxWO7743i
qSAN/3y7hyzxHBjx7EOj3sdDUX0pB5AvcQytjjIu+2+9m/cwII5VlBVVvEsR0xOmZDSXOq5lst5e
PdRWchhPtb3cGGxbbxlhTfjUenPhil9N2oAf7qfpCaJ/8jA4e+PPlNXJkR/XpC3rC0y0xrMcYL/T
r/7SzGf7NK+FqZwzJmNRTmOGiOjYwJ9yLT0HFtMw6HisZ91vqbesF4H/vnoB8PDvyQuVjDzpl6a6
AIkrjokA40sNtT4ryvQLTGIgSL4iHHuWncpCNhunBMsQmQrSDVvU/z698NqDot2QqDtJITaYzXjd
uz2hLTuHiQyTXgi8EDJgl5k55J64k3dJxi3un+37jZBvsGmAGSnrS9pyeYjDUL1UAczHljRRG6uK
JSC5EfO4TUFFrY9xt4Kgtxr7V5wSxuO6uwID1R7/H7qctp4yQj8GaBq4Spyq5lrqI+XwilYLTTdw
2ZZNxISIxX3Zl0y31UWG7i/lzH/pIv/Su819y/0PIKw/t8twvj3ktlExAj+WovAJQMiXeHDpOZ1i
8jDkU/OHsxd2I/4DGusmFQZDV13GsmHJEU/SXndauoBuPSNZ2mBCxsjQ/t8RV7pecQF5lZ7dafg4
SBj03e4ly8QyEWPCz6vJaxQ5S3/8DCVnqCznLzzmZwEX5wG+1/uqMXZ0vSwIPh6qSz5384Mc/QfN
OycCwbQ+JWScz4kHMsDtumydtv7+dgeGpOSiZixiMvA/lJT3p1qqa1AjYG5XYAkREzIGEVFnqulA
kC5zLzR2fnjQvNq3UDEj0JFnqvJEjdWlb5R8loX2/6wTGNDsLN6IbhUng+hZDe+cGIvVjxTSecuj
1F0RXG73ja3zjSO6mFup6wED3Ti4h/EEio9p0B4T5Bg3mrBOmXf2KGbENRAAsqgCHKVXGANPC6Bl
ycV3ix8VlsXbjbBUYSLFuNMzMAmwSqXwQ6ExuZSqP6nCf1kn0r4qjHu3D8kyUHYDclYKprm6y4so
xpx9XeQcH8OGFBsLrmWumoI1QK77DQR28SgQSnbnqLI6OM4mpMsy2qZaDfe6BYBoPDkAg5Yf5YD9
umfTdJfwhmzcXm0NMKK5iT1IhAEScAFm/hrTVl8yVch9S4UJFqNJA2+9tKwuua7V37MI+HnV8b94
SuYbi4VtLhkBDZH+1KUxqy6+Upd4Ic8CnjTt4D8k/s4chW8ENW9r+MQgeXBJu3kGZROmwnKIl1ev
08mX29PVNgpGWOOelHgVRQvyoZZnopr4Gd6fWzJtttKNkFZgI8V0SHG6LdW3WIKH1CpnI9AsZZuo
sVI2YYmLPMrmeHnIPGCea9Vudb2tdDOMoQXZhXj0vJSs1+P9DBfm6gD+vNzSCbJVYJzIyaCmboBH
+y/uQrEkaqoGh/1sgv/c7YG17P+mVo3PXBz2JhjPlDQ4gftX/G+Oi6w5Lh7EHIpay8ZSZIkEExw2
zzoJwY9TlyV5LNLsKLzKj7yZfK/S4Ovt1th6a/39zdZPHTpUJHEQz12KV0ooM7QHp+FqCyxua4IR
zE2tuc6GAOBnCqYG+iu7Qj/rSvV8IA7xN8bEckj2jHjO26JKUxhsX0Sd5MdRJwVy4s6HEpSkAwV1
/tjnwSfO5T+3O83WKCO2ZZ8ubHSc8sKatDxMdXzIEzhLI50DGCKm28bJwFaNEeQ5gK3w7iDlZfTj
AwhJf4jM/wCk9GWR6R7VeuStjfetPu+bSbqVuvBZTJexnyCJw8ixaMM+angynHZ1mIkf01hXdZBj
IsseaDgZ4LpMmydcYZ+dzZy/pbdMANk8hnp2PEogJCC/Nx498ByiAhDJiAK9xfm2RAtd634TLTPS
LURNjbqoWX6NNSAJblds2ZfbCjf2bR1kAHZTjQMOFFoPsyTqWKeb+RBb6evvbz69DBbaCoH9SPnD
q5iQ1KlCzg+3x9dWuBHlpUtZV0Ic+cJX0ioXSOWodJNw8j+cfVuTlToX7S+iKoQQ4JV163tr27bL
/ZJSW7kECCHcf/0ZeM6pcmfL4qtVvmirQJI5Z2ZmxhxjJeJSy7tVQlNwgyzlfn/4ODWq3y/n+eUo
Hxnh7rfBuCvJmU1LM/czCPCBkj3OCVr4W+erHvsEzAQger9uniyPZrXuUtbCfqhov1OzaK7n7lYf
xcrX2zAyAShgqIZyqQHX/Z62pjpnSZ4dI3FtbmxjycDnG4xOAe1p8I2VUGiBHjePIQuVh8erJshd
TOAPK5U1tBahMImTaOkBiUOmIGFxQ8gmHeVKlLCBZEQEDiqaHu4scFo88hFwEwU0PwQExZtfbDEJ
ri2F5cpcgVc5ryMAW5Lup9HoyglN/9HvPLHhcGsvsLx5uSSU3G8xjGRRfwY7l0SiswcF+lZhc+0N
lksrRjspocNy4k3r7AhhYBzAlX+coY11S+tgJWzYlDOVw0QylDhqjRBM92/BTA2i4SLKh+sARuHv
rr8/zIkHrQjSIfcAc5myOEsyLx4DvsWVtPb5ljdDcJUkodsmCU7tY7YvoWKOxiWcS6/yBRtA5lQp
H8K2dCFtnLAvLlCzO+psErOvfLwNIFNNNIHbG8IJkDIumzjljTp6kl3FRumFNqXMZPKWJmaZeTdv
NDKYsr+Z+3Izo1jZE2wqGVbVmUf7GezUI651kMAsvZoTyY8jhEz9KwVYQxtENkBFrWpcYBW6Fn7G
hqTfzYtW8HUrbHmxI8eOux7EiICh3FeiPEpv3rghWFtey307VXrEbfBobAYx+uVP42aZeO3R1nZM
q1mUVYhdMmndD3zSdBeY6MrDvw0dC6ciEEEBmKTp1KmR9GbsSxILp9z7+SaEYyW22bAxpnvw2DN/
PvIJ/QtDA5flCfCxnkm3zj1/f0VgA8dCUbXEG8x8TINev86lGD4nUfoWQIHwKuMJbPlegttx6c/z
ghKB/MG3pQpdBmPx5bJp/tW/QOdgLTLo7KFn5NTVOfSk8E5cV35zxK1ja/ZjR6MHp9Ohsycc9E2X
X7giteHbykDJjPtSKPiqs0npHJM04F8cnKeLOBBsOnghbnAWdkXN2vxU8oo/iNZsYXr+uloYrRXJ
UzGE0HdI63NgkvkE/WZ2rCSAJaC8vzy6v/qM79toBl34ozuWVJ3DlE7uInTwSmqE9o3Hr3y/jWfw
Zx/auBLEsw3j9ZPqq+KrEsmzbqJ8IzH7a96EAViJGa38dvK9rnzjAY7x1C1eAGueDrIFtcoogS25
PE9/PcjjNcvr/9iwy3QKQXOV6jOffXn3G21A3QCc/Y45dxlaPE0pdgAKb1Aqrli57UMIBDJKRlO/
gZcj2PNiTOLfQHPSQ6NkrqObqrsOj4mhWcGe6qFzAl+Vb52uHCiCTurHjKP3lcw0gRXwkSt0CtJw
6uz5gbfn6eQ8slCGVxqYFQ5kPYMAaQyrsxi81ttNaD/mH2foXhCwBPbulh+uuYlVWBFgTWVV2NE3
3Jxn+wyFlodeX3dKxQpYXs58EBdI1VVvQw4KpwFDce6DyCvLa/ZcHwqN/zZeCYm8pIB43nkIo3ft
qhySRPLlsmOs+J8NZ6Bjo+k8eu5bB/6/u8kLTfcC6029O8Hc0Lzh5jzacPWVRbAhDWhuNr4WBXnr
Ajnek4W2fFeLvt3K+teGYvk4yUe/SF0CEYiG+/cCQFO4Q+b19dexoMJ8HBVkVDbiydpYloD5RzwB
ugsoWbQBIDAK8QzlpuoNFYpuwyt+0+/+52YNK275dDfIrKrQbfFQSto+lw4IeW/c3Im855TLkP3q
Kj7682kszdR96YaEe/4Npcx855gBJ9p1bTkVv4QIRmjZhjqS7DPyWOy0PE/T6eA4dFAfOZiq0SfX
6V50LtYDOcuncuyG+hWoHI/1cTZ7dXNHx1QEGwNbmzYrmISo5bCpA5Wp9gZ6MBApf3PByLBRdFx7
uhVMMmnyqWi1+wZpE+/UGV3wM2j6Zvd82Vf+isnBqlhRZAgm2StIcD+gu7reDQyN9UOUPocVmWOt
ZL+Xc3jjcf+2JeXXy69cG5IVWgzoDFPu5PqsIq2fhTb+49QPVzUr+aBt+7cVJ8JIjwmfvk2hl7Mn
zsWQ3JBeu96umSq9sSwrSYQNnZidwYCeLwneQDPpHBN3IAcYZn+b5MWwEVrWXmFlEQlwnFDr4PVj
z8Gf11fpz3LIIJJdbvKjr+zoNq8OiUAHwcoJHJB+7gGk2JGzCUVypGzoboXv1HdtcF2jAtbFii5+
SiamCJJkdwRF/Y1fVQH/lKMNezxcZVY2boKAg0MOnlc/hno5qcuyTV9xI623WIhWPMW3/NytCjOo
oEN4FLzdyZ7dZyToD4yz9oZmCvtMfV9PlYjnlhan68ZkeX8XliCJGAP3TVf36OP8MlXj98tPXrMu
y+99r5xmEF6pswZNytfQCcfdcgMbz3rw3i+/YsXPbSiFKaDKaCrkQZS4Yf4LrQC8+6hb02xtKSsv
sIEUoqrzAJBwCsHBiYo9LQ12BqdM842Md+35S+L9x4aY8dDr27Gqz8jle7oP3MAvPzmeuJLZ27fh
E1xIqMCofv6/2cOUhvw4FGgGvjz/K0v8H/hEPlRBWfvIQ9UwpPsxwPEjknPaHFJsrxsvWTuK2rw7
Unsep7h+e5xKXGdoH3zIYAygB+l53el3txMTzRibsVQfJ9f9AsazLTTTikfa+IqZg4qnRV/AedCu
fBVVVD4u7K/YXT5UYyPiQfjRbnK63sQD2tw2RrxmFVYcGGQpmO4Uf1MtaMAPqJC78tCMTbjh8ysp
n4236PKIBnzIgjfdeF+SgfxSEegRyko9BGBT3aggrNmG5f5iQZW2GaLxgHPcDmqN0Y62UX1XJ2xr
HH+ni/N9Zu3zCSFmlKme3iQx0PYu+R6N0MNOLQYgs8CNJ0p/DsS78zLnrS1wQVgJcxWRle/bwIwM
KmMkaQ0qJLhB9XeZV7jOIdXguL/ODGwKH9Y0czQwcEyjL5FFMYw/R4gg5Zaa7ppj2bQ90wiFl3yA
dXtTh1vmRc24RFPSIXL8+zHo5rgnavo0uOIrssK7/4ETdsU2bNAGHXTf91CZPE+TUz4TBbqFuO5C
sNUAiJpemTbbeA0c/dwuysGu20kDoW6uk9s8qsdrcF1Y/sV5/wjdQNSVNUuMeeQJyjxxV5Jax1WT
+Rv+s2wBfznM2PpCmid1IKvOPCqwmKMnuP6QuETsu7z6qsA4cxwAetjX3daJdiXm2JgNgu5X0ZYw
tqjS1XMTpvWPHEIWh8sbxdpgrGAAKSaTk46aR5MNR8ay9Gag3XmhZs+Qd0ymyfZjvVVGWrMuKyos
9BdCMexKU6jIc2fQBBDWJbkvPXMVG4Lv20CNfKw8ZH/QGKHoXS3imXS3aSrmX5dna2UtbHxGiwpe
Mue1OhMnC3emE86N505b374S/W1kBiouSg5ounj8TUcJIYl3nau7hLbnaEGuXR7Cyhr8B5ohzQwd
nl4/dpWv9hDFwbVHDmpdR17H2Yk1WF79hwNOgkcV2uigvVSb7tgVIIRdQtXl719bAsu7cSXRSNbS
8qnzsne29HHobku6bcUZbPUgHOY1QK3B9GAC0L3xhpsb3Lv+UAm69bwCNCpRNdKbfkktLg9m7YX0
3zNFWYg31ROKkUP4MvdSg5sKnazhFKW7euSv0Bjt9/68dfpee53l7B30l1IXPQRnTrP3SZlYhWim
xONxeLpb7o6acYtxYOV8aTMBlcpPdRC55dOSlYkI0muzfFlUH7qUftnWRllJA20shzsVvAw8BEeW
u2AcniTSMcViJwq/6hocxAONwiOtS6Dbwq2OqRULtMEdyomySrRt8/g7XHYDTujgO984+a/Mmw3s
gMhDW9OiMo+QzYzibASZ7mSCo0jA0eS21T5HOeYq27MRHomXurpEJeNhaiCXotDyqk36TlTxQ4zt
pwqWUbAtTc0Vw7OFhnSrmj7zERHyWT34Yhx2TRm+MU6Bssqfh7kFizso9C8PbG0KrQhBPJTC9STM
Y1mLDt1k/KfxAcggndY3bURwbQXY1eVXrZmCdR7oumacsrJEpCO4IGVBOd3V/SZB3tqsWdFByD4w
kLGeHjTrfNhClR2X0sPisEqA54/U7GWx7evGYgWHbALHxpggrfm9Meiu2gOiuaVosDZR1s6v8raC
EsRcPk2SihOEvnsw8OB65/Knr2ycNgIkAKzEZ2D5OU9ZoA8uT/SuJV2DcNaaMi7zwX277kXLSv2x
synWOMkQDeaRmDDacXj9/9+lM5K/XH7HygZtI0JUEoXS6GWqqgmIGQkeMqC0q7imbba/7hXLPP4x
DOGKoWl7p3ksVc2LHWgHlpp/n7zpKZk3uDF+k2j9JU22ISFTo9E/PJPmURQ97YDsT6vyrhxmF+e8
0QCB9ZmaOV9g4ZkziDFOTMLyH0QnpH1zilposSeFlzeHUoGEZ5eLEVX968ZvRQgOvskpZUP5NExt
fdAZ+5l4VX2o8ZvLL1gxd5uZCFJnuLJxIkjQ4SAKxeu2yX5Woz98vvz4NXu3AoMiFWrQhVudndQj
MS6DfnQpIa/9jNM1mv+7jYPUSvyxMSaCSDO0OeCRJOzPI+q3u2geZbaTNRf1cbmzKzIRml2R1nN9
vDy0tZmzAsUMfZ28AeP7GaA9cxdOQswxUjK9VRtYOVozG3AigymoHIkDwqLsUunpnOb8npiKPnbD
ABKL5awdTP6L77rjTZBdqYvDbKEiGRXaATiqfApRewHtJRLMhIcbzvb3WWO2KNHAiyQqaq86474Q
fKBMhE7sexkqf9esCousgOHrOmnRR1md0a/v7zP0Ed6A4nerU+TvSRyLrPNC4zBJqpZCK6pS3c6p
5wQlw/B92eeWMlHaRLvfKYJC1+1VGzez2Y144tKo8ZrqLGma7egAFZYiKPSGEa8NyEoLdEv9fC6T
6CEMondTkF/dmEw/0IWX7Vk1F6ccnCzHyczJY4pAseGtazZgBQW0OPsjabk895lo/lFB07axSn3v
5rIJ/H1bYpGVHpgoHBiE3NKnIS1el2xRQVzrwUmovxGU177f8vywaKqwFxlszEB50nMK9zuwLVtS
rSufbzMdUdLhCOp06RPuVD+bCQwNqs7bW8/44fmqCQqt3CAYeAv6ClWeHc/1si+aQRD4+0RMMj6I
zgj24brXLFnvH3v3BJWKaob+81PWSxMDCNagA8VX/t6tZP3r8jtWlsLmPyoD4YQp6eR59oS8G0JX
3ILnW21Bptceb/l72ZYJSGAq7CuSsOh2rKus+MxD5fv7675/efEfc1Q6pizcIMRi+9AXL91MHCKc
pi8/fMW5bX0iU/lC4YZB3y0VsyQTjwNPoiNDpfaE4v2HFiKUu+WvKn1lxZ7ZIEOo2Q2RyoLyDI1G
kGSDTzwGlgXlYF5spdBr/mG5N8jDQZQJyPfZGHSGuU7e/ERp2d9xiIpfaVWWgweKYYdC5nfum8FP
PoekJzrblYWfBB8vL83KIGz0oEE/zdiGeXEWy4GJds0jspbyEWKdW4fmZcP7b1LLbAChKnOi69aV
Z9SsoXU0KyV2EJjNv4dBas5Ez2SL+GrFSWwgofTGSLXjWJ6L3vd2gztj5ZM65F+vm6plgH+4yFib
gIY9L85k1GEC5Dw0X+ugcHbojy1/Xn7H2hAsPw940qHhcCrPyZi8AI46nzx4/sZ2sbYSlo9nGlR1
qdMWZ9nyFylBbDbhRvi2ws5UB57aiLZrQ7B2cqWBPE/A33Ue8/5dMgHVmC2NwTVjtfbrGtlgUgxR
fh751B0B61W3RExA9CIvuOpIz2z6oypTvDVBirhRu7THNmF4vwMR6JZuwtoQLI8mUhVyZkEBLKVv
Dj5tvK/1DLaNsQbfwFU2ZGMFmSzTMiMF7LQcPzey93cdjomnyw9fuaZkNlowm/Mmr5oEN4UI2CFH
5xzAzXE7oxNj5CU9zMsZgbF9341m1wIpeQvm8etO4czGD86s8lwX16Tn3vPbfeqKAKKlpgyqGHis
8sr5s/wcHCJhXbVCnmUw6E8yhVb8DjwgghwvT+GS3fwlINr0R87cdD50+tTZNc4PE0DjEaC481KZ
Ws6Has5knHr1dfBawGv+HbUod8MqT0lxHqAbsJ+HbuCxmpwmBrK73oiMKy5vEyIZF6g3v2CArngo
jMaUtsWXoK7VtL88YytOwy2/V4R1gcfVcvRoWhT8VVPfqNB3bzgTw9Yxd+0l1nY+BUNl5pKlT6RD
P46gRJwEAflywKDhcd04LOdXIZkhFY4ATHvIyBZ+8NC2bDq5M4gsL79hZSVsOF+e5RxE7B22QFQi
ThUO5QZyYRvLsPZwK11PuMNY26GGknXV13AIhudINtHbdV9uJemqmUXkeRUCo5PfOH6g9r4Ouo1p
WVnb/0D3ZFDmwsNBY+FDCSQt9nktD3ni5BtTs5Lh2nC9MuxC1JnRJRGO/JZl435YCktqFG+i1beT
390kTXWHsHwV8Q6465Y1+iMZAcNFHqGiil22Cn8OcyPjuibJQgxYgPWl2QiFa6UfG8UnXCmlUw3w
PKQM3QhAJfRgWJwBw/SmE/UwS+QOuAMBpLd5CEDdfJ2n2Bp6CuvlGrzkbFoNZazcJW8FyfNw1zO3
37rX/futB9g1rDmseZvpwivPBli73+7oFb25c70QnCcp+6DzMb+5bN1rBmh5fuJMHvhgvOzJRLPc
mXHhi4tq/j2X4MXYKNCsLZYN8AOl1//zz6VJIGjzl3G5JRKzUzw6kSm/+U4AxKKCZGCqU/IGVgN5
VXsCs3X2fCct3B711XPAXAFp6S7kDRRNsy124ZXIYyP/SOv4cGAHW3KeqdsZ+utfme/53y4vzorz
2sg/4yQzaEhRTFvux3WdQg40fG+bYQKKO/uRmx9TJt8LnW0pjK2NZjGSP3x36DzgIRzkKyXxiwDK
n7wWRz4oZ9ywhLUXWMFBAWjHIoJwF7bN+FBOA651U90G9f7yhK0930rxPdXjapKhGlGD5fTkJ5m+
CWixUZRb8Uob0Mf7Ufl8rnGZA1UcsBkY4x4AdvEePAamj7gsTQZOrk1E5ko2ZmvwRTWtZSjGCtXz
4p0uSM9smsUJCk7vZPrS55He1QS0dZdnbm1wVhyAVCSvjJnkU4LrVqcDsG+i8p+yQsujOtJhcF3x
OOIgS+od7szc9qpudZ/Z9BPKmKjo1BDdinQcXkKg4h9c3X6/PKgVc7CBC5PMHHeIvOi2dEf+UUrq
/Rp7XAVc8XQvsG8BCCcpBHRKcsyK9rsZcdfwWy/3uodbWQcwxrrEeck9zimVMaFgQAw02eLk4HDo
/2T6+PTl5384ejdSMJqBcuWYBOgWWcQAxISSoMrT5wAawJeHsPYSK5owD532LQO3S2YWwl5w8C30
InxhDBjpdWTfgV38D12naqYEi0A0EgwjRboLKnWdYi764v49T2GmtO9RBiJEx0BUaIYGMwpeGxWu
v1onFsE6PAiZJE4agmUxySYHPOUjj6tpU99p7elWDtGZ1vV1TvDpTfRBovcg9pe2k8tLu/ZwK1qA
iFAXrcqgU1Rncp9lypxS9GBuPH3FcOz6/uRNwk+KwDuy2blPkvlOu5CYpf3nazkOAKr998ImnIG7
WmbgHcIUxbIHI2tOCn26PD1/Taq8wBY0kByFCDKDLnXIkFTpsAp3bSBfAnBeXlMNwhssB6ZTiS67
TrhHnDZfVAou6R5taxt7wcrq2moGYcggyjYsrFJd9D55wCu4wH9vLO7aw5ef/xF6eC27euaEQiIE
5NGmwUmnzqB0fnnm155uOWzpITNOs4Wef5GWXQKzcNRWxWLt4fTfn45+NBSvIN6EAp+rP2WQFX0G
Z8BWTF57uuWwBJf9hZ9BslmBz/du0uCHHrtZ316emDWTtDx2yEJCKul7R+R3yX5qlXtqXQDS5oJv
sTavDMCu2E8kDKFb05DjVA2fVIFrOfB8DBsutfZwy2GFr4qRNYgJg+N6z94op53nb57q1p5u7bYm
a0JQbUDaJ6fFuJsDIF17XI5fnvq1h1u+CjIYQ1UOHU4tmbzT3Lg6RtTRWwj8laW1m+w1Kxg0sxi0
rBebZw4wzJ2XeDHIbraU79aGYLmVqVso0xFsJmRwcnDO5FWRxgj9gORfN0eWa4VDMvno6SZHKck3
8BLkh/+hyLL29ZZndQAZ42p++fo2FzdSQJli7raYQ9dm33Is5o0sBT2md6QTlNbLcCSf53RwYnDP
bXUPLlb4l2zNrptTPjfG4RDkSnIoUfC5eBHQZUZrzANvq3vICWwkJCv7rl1BnxPJI+NnUNhN6cs8
lvtJ6UeRErACb8lcrcyWXSfnYL/gsmHeMeyyG9ywPdfAJs7O1mli7fGWq7E8pZWzbC6QvIoesrLI
jpAFUa8+mtaPV1mqXSTXZajTeenk4l1IP06DmH752bQloLW21IsJ/7E7ZnNN0hr8SEfIXTxmJjyq
pN5nZf4yzU3sdeyasogHCa5/v0ZWHByonoMMq3PcWFE0ic/zlRRPgV0VDyuvQksNZ8gOU+dbAnRO
EvcMJ5jrVsByZ9CrVmMQ4ePLiL+GIEE9pKIPNg51az5gufMs0d7sE5cdA3d+Zp181aK6C2v/dvC9
t8vfv2Kkdikc8qSz8tACdkxqxho0WFYmv2OQ/Qn2TV7KeqNcsRL17Nb2wW/pLLqZoQ08excdcv8K
PImXh7AyS//RAyCN6ycp1OoWMyVkkcfuj9rjH7x5iz5/bZaWV//hCcp1WzU0lELHPcmfqJeheTps
6CGXfeFu7Dprw1je/cc7QE+Tl1kJb8OF2kdZ/TAgYVxGkWbXLoLlzyzjeg67gR3DopxBED9Gn9JC
BFeeT+0qeNZoGdUiRTDK9QPahN/9ubrSSq0dGfJQjcgpQikN1FcVwMvCDJyO0YgOoMtGtLbClh8z
NEQFUYLtRkz1A2/c0yDZvenDDU9es3/bk2ft9Mpn7Nik0QD2KZyARR/lGwewlUBtl7STvjKgcaBY
2Cw9dWn9QCecf8uoeliiNEDCWyXNFRu1K9hdmncg94AbJ67zWVSKfysD0JBCs5EfmqRpD5cXY2W2
7EJ2J2jQtcLzjpnvfSnr9N3Jr6xz2FVs4UHHnbY+NmUCmXLGqjwO3Gyrf3dtISwfbt0yk8OooZ0V
ZV+jUaID5VVG4WMnclQxR3fj/LS2DJYj85G42QhlyCP4dE5jEfz0oGHXivS9LbcIVNdGYm3KCUdC
TZeRIB968CIoWdP0PSTspUbLdX5tjmSXscsiHHpQffnHoeHpTutx2ocFT/ZN4aVXGpPl2WM6uirj
PYNQ9jQfRJe8l4FMj5ctdSVs2O3oVChc6OcNO2ZV8CSH8J1O+TGKzOvlx684gt1wPpC+TUMPYQN8
y2ncJZBJGJ3Nov7KGtvd5sRPXYprL6xxQb76mVmslVd4PNfqGVq/GxvbyhzZPecAYWYRCo7smKfF
JwHR9VghhQEO9MvlSVp7/vLzPzbOckg7F2qmHk5UJZDJQoWn1mv+F9j12jJY/kbHoQrDAEGDVGBG
nFrIV9XkOiXrwO767rLcXahl+ZF00+csScvYba5qF/ECu8V7lhW4HtzaP3o++Q6ihJ9DYNyNTWdt
2i2/SqQnshx7GtL26RT26gvVRRL7ldrixFiJcp61Z0rdBJVhcNxQd99KiJPRrH8SRffUp1dB273A
burWFOp3Ro3I65C97AXzXwv32sqx3dPdgbFEoeuSHdEy9qDJdJxdkcWlmx8LEONftv0VF7Y7u4XT
YmdRjX/kdRBzVh7DsJY7SvVt5AQf5n5LXmjFA+zm7oFmTQ8RTSz2BJ7GUPftvg+2Hu56v2PBX6oK
Nj0EgMgl841IEHscGvwo3ZLLPTVDOBwXrrIPnJTOS0jKoNkBgotLG66mGdwRbTv+43aEfG4DTfHn
kEPnj3oj2FkwE3MLbZyoasECXpRH1kD9RdSlczQsTMvd4NfdL1JFbo8GS4e9TZVRDxlk6qt4SKGn
KmrN78D5Nn2U0BeMDsrFMV5L9G6zAiAx2VM8BNV8NFkXtf8BxD4kbpwxkjEI7roHFUlypiBxulkY
tm8pz5k+yQi9Wg2uU59Czer3CiN29pKDIzuG2FjufUxo6OGauxmFt2d+0usfJqq65GdIK9wmJWWW
TGBBzrNib2QbmKMhjqwPCe+7U2O64GVGv9lrSaGJrBmoV8CON953Weh+R79f+6pIIY/JJEsv1m2V
7wAWQZWOJr0B+VSg2jo2dQ3yBJAFsBTiSC5EYWiAyiypJ9xKsLTNz13RdZ8SWkbHjg3gt+SFX1Bc
0c5zBnxh5KDjlvZiL0feP0EVPpkPuimWrveSsvk5bBjm15nGadhJX46vCSTkf6QyBN5C1kJp6ADl
2W4ySG/e2OwCNSlwUf8trKL5HtAqKv5B+2IjH2nKinuUnXr/kAyY2l3SMu+ORK53l5GU7kvfZWfi
TlQf6zQzr5MXDf2+qOamvSvJXNxmXgOJikgm94rWrNsD5jL0sREGwjtJCbD6AVQfYfGCfyecmA+8
FPfcN4Bd5f3UxATyEG8K7T7kNDFk3ygijSXbuc5U+W+NpxMaQ9mjxbxySJFqVpZTHA0RYIsqafQn
UaA4B4xeOAMs5AbsM3Nq6seDO9aPaurCU+aaIInbcehT9O770ccyVzjyENlilSoGrOpOot9yeskm
NbxMHT5s0kE231BMo166vHHPSccsrfa06TqIqwdQ9D2QbEreFafhrQyoeJ7CNi2PRYNfuxqNH1Xc
MRLcEOrMXoxZ1XuTq47uSTu27m3VG9ofgMzNfzjGQSGFmhofCTEk9xthgn1O4JpNDIy8d1fwKB9v
xpBS8kkaz/MOHYyPH0hPJbsN5zbzDrhwGZ4zXkwgmPbC4gtkcIL8JuomdtaNP94Yv0neIXbL6xeK
GssL5F0GE5ui6MgPpZlj9nw0MwRlZwdiqaGH3+okSHZhrRtwD8K6ypk5j2ngqp+TUd0/s2iKhzwF
rdLAPXx/k1DvRFtMUNzkrfqITCX17yNWwl7nuq3uWq9k76HGLjc1LLyfqhDKlVUNcH6iWzBK503x
IUl6/r2VPEvu3Kx3T11Sdh16nNvC2/VqQCVLTAUyaTmPQGFHaHj65cy66PZsyNLyY0EarI6H/3Sv
soE+IRhAMoLS/paA7/WWzcqgCWT09iIE4chpEEhyAPCEbFbm9uWn0gxo4Q6lQLU97Vp+Vyt0cH7I
mraRM4D9CAPZHpcTTfZUMwjV3idadb/KnDowIG+EBmRJ8y6JvTbpn13ZThngcXKabzsKyVYAbqKh
OSWAdqtYaC7vMt5itjyVR1ABAcXmEVjnrH3RmvBpl/lV+5b4bfAi0Ir2GYJxQfW9DiVsHyT3SXgK
pkHfjGoOs3yXTq6ed1CWyB+9Qc6nlOZTksUdBSXVbpqK7KeBQvR3CnHSD512og8ABqYvYepjFqWz
mN+Q9/KXUAixhHhpAjIDUeAzYUuvfKLu985M+WlEmLwRGlBJABe85A37spefFvFvf18G1BGPAnHt
dUZr7YOpRVN5cTpM+XzbQF9gPLG8WcQd0EiY7g3nVO/Tpsk1iB8IyhtOV5HxJ9povOdhGlr/SKto
Ck5JH/ZPYeIPryhiax6LzLTPXip4tsuGAh0RoR9W014RGAfxFyLSkkr6iWMvAptoS00TV56JHiJo
xaBDSrX/dCQrjygRqWYf+YmhsRhY8aWCDlJ9GGrq6R1KkY7zOYty0z177cJrrFDXJjtSNs0DxD7b
aM9N1A6PIgE5JjREws8T1NW/dtj3TkEW8B2Q5LWJWT0WH4ZM0UfGmXlx/B5SRBIaVa8yYSAiHzL9
lecN/4ita9iDTBtY5mZOxlcx5n4W86AkIPh0PI/djEzN8gnN2mrO47DLyfwKCgrBNYKRWF6VuHn1
g3EHu2cwjRTMA4Xw8SGg2XxGac0pY+op54XyQpBb4wQDOHCFU+niGA6jUx9V7WEnVKZ3U5Ay6QFt
a6A1OnS5EyKWZkH/KF0PpUwKuJS5qaOmUEeU4NMvJvGLqruBPviUfUWO6SZxUeL6+rYL+zp4qYOa
NbFMgEchAuCUmKa+htdAyOhzxTR9gvpK8SGPZvYZWKjEOVRZ6o7fJz+i9wMgccUu0kHdDXFKdFt+
TWA97mfthvgqqBfxn6jbNz9BWWSOBL0D7yGdVBF7uIw+IHUpWZzgdHQPVd4GS0b7dM+o0z9x6k1B
rEheuk+guHSje6Y6n8Y0kGG7F0nvvEx55+v7Rk78H+M7GRDUVecf6m7u3jmoRc9RmusoNhSAql2A
MssEtQZO70NndL5mOQjFIWUNXOx9WDf4eE579dBq0r3XSTnRnU/qXO6QSs1kJwjCYcH98v9w9mXN
jepst7+IKjEJuAXbiTOPHSc3qnT3bkYhQAghfv236H0u8rKDfcp3XalqMBqecT1r3QthtWUCYVyn
iGEPMBzawq3ZCdZds6R1mPukpxHOiAq/9BFkS/ppBqGeA4kzB7gM1Ey0Tos9uKf7vRae/PShTNcn
mkFzvmCc9EkzgTKUNlxFmwwAol0TtRWJC5f1NbICLW4gjwfvGUUZXHUaEXff5x5/9jBAANGIXFEr
3aDWYDlxylP6j2YwIgghZyoPGrlPBiyif0wKY+GOwBfuaD9SeT2ZSV2YHI4o1i5IBOIpKCborvcO
/SBZ1jbX3lBh37QKDQRazMgCIGKdihKaWOCLyACVIvBg8ahyrDpMSFnfwiSFsoox7kzIxsqtqC3i
CLBQfiuBguo3Lpg5nNgOsnK8GyKaVtseP3HaYP6Lhs+VnbdXeuyGR0giTWQzobEnL2hE5Y9yGrwm
FjDgHepxBMzw/mCXSRQ1RSIGyLnbtcU+/BL8D5OXVzfoz+aJ5hTCPgWxPBOnbiHzhILixLo0IYi0
YoA6+iIeUP3OkhKrWsaVHF1nA/pNVm07J2qdfR144X7sR/MeVI15E35h001aqHaTwjl6WcyKtKs2
bVa3O6wcJOEiEY3XFBbSSuhoEIK3aEDcY1oadrJExFluVQVNbW9IKZxbNl47yjXvYPqpfjeQF3uQ
UtdXVQO1zjHM7KtWFE2WwIgWt2FXVQ+RpV25jeYZgs2AyPNBsyqDaB9YQ7PN4GsDTlLXiI8UE/hZ
EnWQrkswhZNloCp1YTRJ52ExgqpowDnZWuk7aMyEdUGgvePFIR/S1z6zsydasPIxgLVVSetOqKET
5DBTwkAQN2wMqEm32qdNk0gWsk+nGdQ7ZW31GRLR3LVMwYWmLYFhkRXIOne9cao3BOPTZwtF1SDJ
bQuBIuag7Stoufr4JcTqJuQV80EKrY639+EIovx48Nvs0Smz/KGAPPUA6UMJVyDsIawTz527ODly
H/+yNgHjscFwoRvXCDI/2rGgn17d6Vef8XZXttb46Xh+9JvnIAylrsh3bZghNs4m8aqVobEVmD4e
AZp+z7OgfESynCaFivSLxKh2j2MSpknfKEoSz8I49wZPQ4Buoh43pOTjj7wCf7Woh/EnEhpXIT8r
kVJwz2JvKbXtT2egY3RJXUTACWuLHFGNbNDZVyjr4GMKp/iVSfxU0fRmX5QgRy6nBupXzAzDVeoL
vaPU699CAGN/qAZpIEgmrGsPudul3RagR/DT4jkFUsxsOiSwCYoX6lk7AKAoCrkuUw/pHiCmEAiy
3r8NcsClEgP9sSvJBZR5BFjM8q7LY+JptgFnzuTEWZOm150LkpHNaIMaPkP9MkbmoG8z7YA2tnPR
ZxHomr40kz3sQ8zBIuMAeI+GPf67dElUxKhKOncGpMImDuuWPniKw8po0kwXTDuO3ipgYe9CSAMW
OxQAAaggUdAkyo26x7INcOl9iAPcklBh0UVakcuybscfjBd030adv4Equvc0WdFw25a9uGkd0V4h
aimTfKimxy4s+liNbflhd/Mwj3Kw2ixABSFnntiArke9kTk2YjayqpSS4Mlr6vIXNeAOTLIeQui+
PdAr0Yr6qgN75JuDPb3VbThdA3vA7hX1im0vYYZQGio2aVPXmxGLEBPIC7w7iJrGOFeNHOHr2FRt
PWKqdwBTnGJmDeudTSHBpCCA8btqMdt9i4oxjpsyJLJiXsM+CB9JbQnJrx8R8+cCslth/cZyNtCu
VDaq71zteFnQC5toQMnrpsZ1zCmJbcT7D2k7S2iMqBAAlhTujZtWmB4utcHXohyXMCcMKdIqR1eX
pneGA1hD1G8IvUmE4ClnW4gztJeegdvZQIepuWXoZz+0If1wRKrQX6gwr60wwI80egzce9zOIsL4
F3IW3nD5mNK+uoFHdm+o8Yd9j+vzjCkZmGd01DJ3kzc+gHteBNhUF3PLd+UG/gGCzxdIl4gVmxAa
tGBryUjuvpTQnWgvSVaQ/LK2W1p/9Bg2yC9Sy5JliuBOB8Ee6S+yDYqxqnETjik5lGhS7CUjsBHU
d4qfDnhL4NKmwX7qMaowxlBKujGkiyQqlC1OKuKs0d0pbazwmUC+10Ky3MIXeoL3mscoZXgwEROr
3vjojtUfkCSUctMSgfxuToYKDFFDhPnS68DzcuXWDi5bRLrR2xQZNAVR6g6xUW1NU++KCUyNJ5BR
ttk/rHFK/0IFPKNJ2NGgu3SnuhAbSyi3vkrLlF1CoQs+N2t4vksh/TtHkz5ibSmJyp5LRKJIS6s6
LfNny+6zfIgBm4BYrayHIdvmnl3ijPZIPGKT6dz94VswAV5N4BuRjgJvJAKGZWIG9C4P3OkResH0
Kv/Kg+mSMNEuSDpL33IePVEG9NMdLaTNULCWiLkcgbzoesprK31AdBEFFA7UFq/DUKZgF6djIK8c
6gT2XgpIOsYh6EDFpjaOtm6pLDvUqzgO/kXnEDArgj+hD668fOrC1yqSs63MUgdYQD6n+1A46OOU
jVgBMBwV1o7hVFQxjLfG2tkYf31kQaCDrWmisn4rcyaa2yjs9BOp5+Cc1GnjXMyGrr2UWa+tXWiZ
ErIdpjTPUDxA2E8dj4otnTA8h2e5VX7hIWbpgBEJI2sD6mT4ULfOqifTI8R5dypoPj/wzq8/najA
dRCI27Mkz1SR7TjtA4IwA+bzjnt8rPajXWv0O3rq3JZBUw1vuE4823JJaHGJe4Yw2MgaqK88okN5
UWtBH0wzTCxGtNH/YBoC33FF+Jxv5KJmW4v2GOOP20b3dY3Is0lHFhtfO5ceepdyw3k56A8buzIk
DuTYfjlTxu1PN3O1d+1xNwOUm7kOOtHWfhqQ4u2l9gCJMR0yVBraGdlT5LpOjLK1haC/Dy+EE+oN
4syR/Fa8D8Q25eBXQO9Xgh6rmKUxYlA4oeYvpj6swSkL6c5ER92E4Ggg8k6qovnh9RL1qdCHYQ5V
p8WTyUn4wiJMv+ZIsC8Iy8llLkq6LwsNAT+uUlSKGKPdsK0GAENBUFJlW1CYpr+lBU4PKPGNYxhd
tdMAZd4aAqrIMnADw9JHQjoog+GrgUQ3ftTg5s3nJtuzHhBH3MWyt7d6gjWEc5xQdHBY27+knZh+
a+KkPwJP9xvg09WNS4CI7MPcfiyIbpsrBYqGO5UG/h2jqhsSg+GHdEPyiF8EiEqhFeCCj8Cr4dsw
0oL5KFb6fZlUQe8kWZHOpYGQ8q64Vgi9q4sQAiZIZUbUDZGn8NsyKscoVlOj8q30EZRKWO18x9EW
fUCu698Bkxzu00D8gtlANmCHlkD21ckugSSujWyMWmzTkYCyGM0GfBlTuPmON/q34GBDicEG5QcZ
yfhBBr/4xDBMDxpNSW9AYKKyXREwksjJRybJq5beKIeIX9nUkRt7rCHS5aJW/StsQqROmJ24qarB
7CIvyO1dp7wKt8DxvSomFpLZa8wJZhe5ctKE2hBRoBojPmEkpgdPZChAsYGh1iKrsMPwOoZf2iqj
GdjOUAbPehQtUTEN/FdPwrKacCBAAzjDlbBqlHpD0qrr3qAAELbVcGmJOQKB/prcjahqXMKJN3d9
W0R+nA69dS2zFJCsMaiQo6WwBy91gz2OUN3cwhoNjwymnF5kPUQveZWqeSXhlK0mgGRiP4hEhqg+
xXpK3fbC8Cz67bApegi7unrytIeUlqL62HW8OLCJ2h8KE+UIe+GF8f48N1eoVwBfk5oOBY/Wb5GT
Q6hP7+xBBu9pBNgt83rECchHfjS0nsBiKRn6Twg09D3ueHpviaZ5yaHWea+9kWVQh3RT/dNO08hJ
XEQrr33ky1vHC9hbCMRBQnVFGAJPggYC8xhkkvthSlzuVFMs5/p6mQtXJKp3YX6Va3mxRzAlMQJC
8Bj4pqyhJ8t9jCWRFJG22wvWIYwvLbZtKWRg4zayc3CsVIXzAYHG7E2FQZdCVRJdcHDXIWvzSp1d
zCpVfFNPyg7jwUHpe1uagvB4QBcVUiqF9IfdiCpmwtVUOpsprLTY+kFZmBs+Fh24NtAb6Daksexq
hybK+ExJGXT7cDC6fClxt619C4g0amWaRD+0Xw78B8idovI9t0CeWNpNh8JZVfI7WaX0wQIsaaOr
HHl/75r+Pk8BY7c6kANhm8ry15h7OKoKPOKZySuxySLkEFLl5U6pqZ4lS+3w1ek11Qm4XyiKzCpy
KfL3JnuErRT9dhohFLIFU4wwlwzx3AQ33g2wt+6ETLrcNo4J/Bdf2mm7h5PP1b7GVGo9V6dHBqMx
eK99XXZmZ5UGpYbCafBb0eBBJaa2A9j2OvLc+9RGwQaMSYip2yDk2y5McSfEzJuWgrUt3fIO+ffM
G4gDSE3WXqVTNxV/ZDXZadKEGDzDEYKb/wxVLz9JlKpr4xbtu3QaOFveGOTLflOoNzX6EhlPr37z
0Rt/5YxVdxLyURsQr7AtAnZS4gsskogJhaTRhgquZcKI3GfEwhAfypL5XSuc2QpZY3GR1nBYNsG/
SsHlQ2c0TmJg0w8W2vD1hc6j3xkAsjuB2uYtBoERUrgef7Uk4s64HVR4jXOrExaOmYWg1TF/6gr1
hgS1VrRj4HnEBww+4prWV9WLlcLlbJBtWU+iq1G767REr8kXrbqRNIzCxChQVKPXDlx9W1pIdUQp
yJNKi+YJc9DFwfU6585pcpomlbTs5wzGo3nJJl33cY/ATV1mRR+892lPUNFHbaGQW1O55hEjGSgy
89Ane+UL+wezfPsDzb/pSatIbjnGqctNj+DDvaw5io5g36cVyoR1j4HrsXdJv49IJXN/A3W84N1V
cxrntCXYTPPCGVrE0W6IFUIGuHGqPkdgD5XO7tpLHXXRWgatCA/t/mxT5k6hLw134RoaWMRY1Q14
sVLLm66tqAu8DSpTlok7yJChZ8WKPy66Mj8gnTwgc4XCEiCOCL7eOwKnmmSe096kAbLYS5Px4pJ7
rE9QMfL3aAx59b5lAb9XxeDyXWZ1ebG1ApCWXaAhguyo4XN/7njDeK2RuwBLgBjTgKYbYAkeCPTX
MAPUTxDlPf7wef7hmy6us8BJQPuHIAKR3q6aTBtDV3VXooSHfGfHfTeIy2LYWUDTH3/Z2pcsEEqY
yx4ML9wuQ9Msc9CLcrV5r1SAZPz4C1bwB0vVc6+2ID7YtP4O02t//tLWQgPRU+Hl6fb92jcsMBRI
AIAiLSMXwp7jK+LaBoyeJ+cF17ABC/xEF9EpLUbp7wAh+uCq3DkTsD1cQVE9oOZTB/l5O7HkypYZ
VIyaNPN3XOSbksm3oPdOkDGtgEyWlNiGqDYfxghSJQzYDz67GPiSHk0YAEFOnNq1d8zr9xU/5NOq
agaAZNAqU1uq4fXzSbOLaEajnXWUlpTYYDT0MsGJuzPjzK0X8fcZ2Yse5LWt1PPxd6ycpSUVtslT
VvQNbnY+BUEsCVIAyk8R2K89fP77lzUaQMavUbD0dsjvwOkdgaYj71CyOe+nL64yJ+ir2/bo70ia
X7IRgeNYn9QIW9veBXYYiwx9u96lO4ZKRCwiTMJIqz80jE4n4Jhri7O4xQQjg4HsPbozUVTFpR7K
xK2L1+Nrs2KF/tJYfFl5FD26kYT4+cKxkYR6CLIB8oyMFzegKTvPKyx5riWG+6taoH2ZS/YJekER
+yASOXG/VpZnKXQuraKmDQAAmCU0r2qYd3dsT82zrezuktSaq5Z7hGLiaZ6/KFlRb1AzGWLfU/X2
rA0g88Z82QATgdAuFd2/Pz+EZZuR4bkSN00m2IklWvuK+e9f3qEl9xrD4QdKUMLFNMIaGa2mxKpQ
5j7vMxY3WNpN4BeW8Of+58Ngxk3Xlb89oFURMp0ih1rxOEt2aiYDW7J2cHdMVk9O7SRhAGofzK4M
00sDS35itdYO1OJGl14YFjkGYHfMG6x//BJcak6dVieg+mt7sbjNMoPytjXNCxUZdKvqm3norPaH
h+P7sPbjF17ZQZjfGdLC5UcValEELhllzJ/nPJwuOaiZa5CFc9yG3Ad1Vona/saenf55T5/Dvi+n
VPJUVbTA04kcH9MGMwxBF50af/l+2emSaTqP+gxS6tLdtcCnxKgV9EkLPObY4h/Hf/73p5MueSb0
UEwkrYy/66i+BgHtXz9MoigJMIpUWac4mr/fYLoknQYDW6qhR4TBRQ4AEdoQoGIL5Kmnry3T4hrn
XeMDVWmiv8Z0BpzzwH7rQcxz5h4vXHFeBQNKMVO4QzZ4wBhJhSZEcIqp4XtfRpckEwblxCzNbTy8
5jcmb2/oHAk1SOw5eTy+yWvrs7i9OcixTQgo5Q410moDIKyOS+ZGCVoyp3DJaxu8uMHeQBQoTjFv
hjlOIBW7XMaZ150gXF9ZoiXdBCrTBSbXC8Cq3BA1ZYJhtuxS5PXDabjt91kaXdJNoAGK/qDHgSts
UuuBhc0NseqHzPV+N5DTIWmBihw7cedW1ipcxNawbCizyg4eJrUhAYYGk9xNtHw5vtlrT1+45rQ3
te1WQYjEw8xgxIpta9Qhd+c9fT5iX8xd0ReW3XojfrsNftBt00bBNsjIOWIyLg3nb/rydEcCNKEg
tZ6BqyncBbl6dkf12nTuFsWzj8oNTvib76lI8aLljXYgHdf5YCiPBwtVudJc6J7vmtb+59+XNTfa
1ZtwKu5dXERQ45+3egsnzYsW9cLKD+FGZXSlBvSEbVOKE056beeX1xw6EZMuMgy6R2jjoi0UbBqI
1W/O++2LGx4a1HMsiRuek/6nhojIxg7PHAugS2YKVhR+k/nU3RWQj4/tUFVJ6HtPaea68HinhJ5X
FmjJJ+3XDRWT1wc7iCu80hZmELij6bxbvaSQDqGkoqEYiakD0vvoDyFfGPR5E3o0WFxqOoHPuZcp
3eVj8JJjcDKZNIA0Z+1ssLjTQvuouDPl7dCRAkEjQPXn2+4l90WBthGftDtPagFannf8om/rHCAD
5ypA3+yEh17xEMHyPgdtAMA78wC/d9/aOaqeawkd0ZtsdN7OW6bF5QUVOXriigMIBIDYFgGlvnDL
k1+wdjYXl7dw+dBCEA9yParuH0Z3Gm+cThQnPOja0xeXF0yiIfB8Ck+HPPubY7ruerCACzhrZZb0
F8SQMYV4KZ4eKtHv0ZrLN8pn5Mfxx6/EqEvWC6/Q1oR2MoqaU5TyeISSovHBll+34mfkSUi1Oc2p
1HlloZb0FxqdTiDoPLwrrRx3U6dhtEVu+3L8S1aOKV1c46rK+0yi/QXvWYX/BIChJaDsA6KZflDL
PeFEV0KZJf9FT9Jpiqg1v2SAQp8D6hl0K9kdwG0pwOi9SBwU/r2qPM+pLWmigXkRFd4H8ssGMKrk
Lwcict12c3zN1nZkcbXH1nXKvu6hScQgMAy1QeiaAyE/Zs3reS9Y3OtwaKHEANbRLO4d5IbocgIV
X0/3x5/+PbWqS+niYrMUbGlVN+957qstukUJ1+FO2t41uOIfIkSag7kNG3qN0aSzam+ULm67Y6dR
bQhwogAHiAt0TjAT4vpme/yLVs7Xkh2DDR0SrrDG01MHoDLb+okLs7HG5trO2hml5FwAbHM4/rKV
3V9yZOSBGAKrKLvfhKsx9jN4qRYN9vMM15Ilw2sxQFANQ/e7jgYQBNviJ2ZZ3fMO7pI5GuiijMsy
bH/LQR+8EHi6IgLW6Pi6zL75v10l6i98NkpjwLq6tvUr7wtxUShuXQdByS6zxolOBcnzBfjuHfOe
fInGq860VkvCFDMl2v5jBa0fzxyRrT+XZ0SnIWWLgrTx+q0O+yTK3LdoakZYY3EWCQ5dkmcMRRlp
gwGRP7N7SYCfA9akgCTa8SVccSv/IYoeMYxAfCf/hYHKTYWKCo7CHVo2LzM/xOmPWHvN4v6XSkeR
C3zWH5XLvbHUM7HC29yoy9kKTxa0Mo9/ztpNWVx6BZ+FnlBnfo7EpOjiR4h9Onoe4yM4gBdnQXhT
bvrS+yUntrOpt0UlASMKJRRt/Uic9wlLJo2GGJqDesX/WRHA0HVX/wLZwime9W/3wfeWtAElabNW
0ba6C1EHHPambKydFwDxi1E7Yd9oph7dzJInjOS3u4G3zcbzy92pp5yBkk3yQ83t4RBO83SpEVF1
ogX4bSCBx88f+eXxucLUTgVlvTvwjpj31KYYtqCAzEVJk07ybkZ3nOId+d6B4V2LoIUHXt5HbpDe
YoKFAoeX91vjE0xJwh6IYvwEZrPa5EN9bfflkw0d7TPOM167sHBaglela30IGFWB325TIEOryxZz
TsHL8Rd868fwgnnrvqxhiVI2sWyS3hJIyAO+9zJ/lUPbn7qvvBjh+N6uTzGHrB2HRRADvNDUcV7z
g1N4csdbhz4M7CT93NrTZwP+5UsM1OKGwUAAoetM896GAfFQIgN8ZHN8pb51NliphQkLh5obELDy
Q2QguVUH1QMIAMmeYJr1xBtWD9nCehFLEbeLsvrA2QhkCPqpRT3+gf4TB4tIlN8C17fHWMgmYvn4
eTq8+L4QBHbrhV2zMVZLfcD7D2Fr/+kgAI/yOrNFAZlWSIND3bhMZqluOxBXvCh/N/pkh31l05ZM
CHnDcKLBonvICG+2bAyyh9wuz+L/wnctDERoo2UfWQU/ILUP4iJIqzgK2/bCra0fTdao3fGTsfYR
C9vAahZ5yp7FK3jUJGE7yy2q6kxVrqW0PcsYwEfa5weq6rkqFAUXQtv0xG9fuf9LYE5ekBIz6hQa
Dhm7/StFNJP38yz9DT8K0DEQVJV/kjx27YQv5e4tzFZOnajqQ403iF4g7JgByVDBHQbZbCHSvLHS
8XXC1KF2yefx/ZmP8X9COByDhWUAy0xd5COOd5/6oGkQ1wVGR9+CsakwPJdddojidlmP2AcSlKea
qitnYol8sQHXFW4/4p05cpCZd0M176oEh8h5QuDeEgDTMIORMj3g6rgOoLRG+bXGXFo2nOe8/yML
zzI5yQFXs6kzDB5KVgPWK213qE4kaCsGdQl9gRxF28k85wcUleznKRjNq+EELPimPsVTOd/Ab3Z+
iXyRLOiaLHOqA6D06MiA5oA/hU2lXkGd51kbnJXw5fgZW/uY+Rx88T6UN8QJaju9NZnBuAUnjFxp
oA8KdOorTHAcf8vKbf0rfP3lLTyFeAtGlPhhwKx6bEFABvhr8F770xuN2p+eXWxt2ztRQlk7wotr
Q6uQNMDT8wNkzrsE8M/hyq3G8+TZvb++6MunlB3s7zgE/i2tc8xqSq43mAM85azXfvvSk2qwF+aW
m97mMyO+HEBX0doYgDhrG5agmNAfQiDN/PQWozG/wxE5OfXpTkn0RL1meByYfg0YSgPH37ZyiP+D
kkH212u//X8SkwhD+yTjFr+HvDMwRWNunbiPK2u2BMyoqqFTEdXlv1KWBIJem1lQ7fhHrNyP/2Bl
HKuzW1WUB7Bu37lhQDc063oAW2XzdvwNaz9/fvOXA0XAxJ+ho1QcTBBgyC6AwlIx05Qcf/ra75/f
+uXprQ0fHwHwfAD9TAucJ4Y5atENl5y7/xx/w9rvX0THRQ9FsBwowIPtO+FdITFqfgkgN6fb489f
+4LFdUYDafJ7JbLbovAAuWpGlBIeh74BWQJocKfg8fhr1j5jESZLV4x9CZnJQ4gBarSWTNPGjS3d
U5jMtecvbras0yEda8hjep7OHvFgjPujt2J+nfPz3SVORticRZUr2N6BDmScg9pqW8z58XlPXyTE
ZQ2xFOjDFweehRbYEiPbDh/SGqQiJ8K5722Fu8TKMHD4jGEOTd2/fe+K9M7Odvh0N2uUIhKpzrpr
7hIwQ9pON5iLKw6a+94rbzB2/E9jbGg+Hl+ntc+Yz/CX24axHD9r6zI/0B5opRyHajMOdbUPAXvb
l2h0nKoXrb1oea1Jg7AD05wHNraYZwOlQ9J2mO6YKrtKHIhvvB7/oO9PrbtUaDGVmkBOVbA9tDXC
i7Sc2GfA6uzEnVv7isXV9qzKBb+7mx9AcvWHDxbmn0GC9FTAGSU2IjZ5whOtfcXibnderd3aUBxf
UCaATMDHZM0uYiDbOfGC7yN1N1pc7kmXAtTSMB72NFQ6yd1BPdSNbu+hemJ9NIF03gKQLJFNYKje
EpiY8679ElwDuhteAc+ZHcRYue/SIphX7NJyc9buL3E14DejmahLOA9nrG5cmzA7pr04JXr8vWWH
8/zf29KAORN0i5DF9OtR3EEdi185WRAmgg2nEHJrr5hP3pcLKUGEAI6VKdo7pgE8rvY/8hFzG9Dg
/Xl8iVaO8FLMxR7ywTg9yw9Baw5OiEF5DCfZb4Ox8j0aaumP469ZOcFLbA3lIDtwBys7EKPBkduE
F4MvzIkAam2RFh4cWiL9hCmW4iA0qBBrGEVMcNKncTiJEFl7w+Kik9RPNfWH7IBmU7WlIAfByCf4
ECcP41bHV2htIxZ3PNQytV0l878FATAXhK8EXGgpCg9AgPV1dxaSxnfDxVWfFa6NkV0EygH2WzaZ
SaYRkp/HP2Jlm5dIGg9KW7k1sezQorbxKEdN7U2PcPlU12Tt+Qs/nqL76mEoGXbKy6KNUHaH9hAr
o+fzfv7iQqvJFT72OjvQZuzvK3AgHjRKB6c0ulfqfRBW+N/bzBHhqNF0A6QbTH4zqzamoEAAR0Cd
EIpejJ5np4ioqxvMoBWxBQTJLFJ63sfNZ/uLKbFrTEz2AAEc/AgDpIw0gictgNUnDMna1sx///J4
8A5w1qcoA/tl30QXGJXt+psG7Gz6vBhuibKhxCdRDmbLA2alx8s06sBM2U82WPeOr8+8yf+tWYB6
9n8/AGRTCs9HbMUxfftaI9+4AZrxiRow1UDHr3qNIu/MrVjcdcUzr3CnrDxAlDaqwS0UpnobKXFq
L1bKfW6wuOScusxqetQrHCV+NCy9HzOKmVaQfQWzlC/ISS5mEQPbQPbh7BO2ROK4rg/sZ+vDlxR+
tQdUs3npBkyvntigFQu5ROLwyMeQnD/Ch4D25MpkHShIKOYyRAjFHgJG1RPvWTH2SxSOEpEGwbdf
oF3SXuXpnELRcLqPAL12Trxi5awtoTjj0IrMGjReYbQXi5pfZ5hrpbHTW7AC1JZJ4OTueRVLd4nJ
ASs06LBYnx1UW4OQuLKEPe7DjvunKiXfl8fcJQjHyabAbcXY3YgJVDPpUJlYBMG19p4hz0djr8jV
NUA0p2R81lZv4e9zMEWCLgCusgdLXmLx/pZItwHZmNckwqkfCnSMToAA1kz2Uqxm6q0yamvNDwFk
SGPM9n9GkXrMHP7iC+bEtKl/tBISeDAxDyZwrnRjnWckltCdtPb6Mkzd7AAuXHknsgE0GLZv1InH
ry3iwkR4xiWQBsOHeT1cEJw2iIYcCFha4/RpqADpg8345rhp9b43rUvQDmoHHURzWn4oJnEzVphJ
RY3i1GlYe/giJkAP2tNhMaBP04p3KTFU0NT+Kab8lZO9xOi0fPKF5ZvoVhRgJQXmPBeAd4rBvY4m
cR2k9KYCovf4Kq2dtSVmB61GP1VeDT5BAzH2QY+gh1PPis9Q4R5njAZ2MgXZvT2r/Rah+Zwbg8ff
vbaIi+CAcC/FTIapDqUTgVhDVIyPcVGCl+H481cSTH9+75foAJN0I/j7GKpT6HTmpLly8kewkv2j
a3VQAchuWwGyAOWeCrXWvmdhIkAIFQbScv99nz1OIahmre6E9V5zr0vwjoMqZGG4qg5V393UcKbQ
TuxjryR/Ggv8271v3zeQD901objqXLC5HV/EFQfoL8OGfAILSgqiaNbMXMMs2HmYZdo4FixT71bd
iUBrxf/5C8sgfVnzMS+6uxAVjAeJqUTnvgBB1hRbtPOsy+Mfs7JDS0wPazIgrFoR3WqO2wXSMdB4
YFb0+MNXVmqJ5WlrcCNZUPbc5+DUAU+pHtLL1AvlNh8QzTk9OQVTW/uK2bp+OddM1h132pzdtioE
IZgG8XcRQQzp+GesPX3+vC9P51bgDVkP4EZXpdZTRwwfdyB9OjkEv7LT3vz3L8/XgQD9Xj6Ge91m
H5jcLEAeDJw8IvhT2ebaG+Yv+/IGNhGMvg8VuyXMFEPSFpibRnV3HB5qYZ+aD11bpsVlB0czBV+d
VaHMg9FW8FNRcO3PMc95F2IpiSOaslGD04Z7EEe+gejL3shoeAUioNsc3+e1VVpcbK9UtqoMC/Yl
Aw0XcCK3IN2KLv8/EvO1C7G40yCdG1xUdoNb0BDBfoz0xYxtug999l4I83n8M1ZesgS5CXBBsqz1
FPpMYxGjw5TGSjeHNqLu1o5O2qeV7V6i24zxw3CStrrjpv/JWVhfBGdbjiW2DfKKtqd9H4yMA0hz
oP5WvU2Rbp9bzkHLM5kSFEfHV2vNiyyhbeCIAznPiD68ZZnHDjyxj5KBnbNsILcYzAxI0Ntsn7vB
FLeMl79z2h2Ov3ltARfX3gMuQ42iGe6EZNEj6dF5iQOrMac0ydaeP//9y6VHqQzEWU5Hb8HeMaJo
iREAZxY1OO/XL277zFQvp4HJn0hmwE1GnL56zyFAcMLJrv14539/PO9aR6baDHeAg0LZoAUab6TV
qWHhtacvbroCF7AmFXQ4pB2CMRa0Y6CnioLhxM6uBPVLgR4QGfJpoqm+AwN2lCCU6xJoRYBeI/f3
yJOy+HzTvgSv5W7mgaG3lndOXfwOwUO5gyINKLn/j7NvW44UZ7p9oa0IEELAbVW57LLbfe52l2+I
dvUMZwQIIeDp/4VnX3g0VvEFczEx4YlApUylDpkr1xK13OZpE6Q2RVzFQP7pj8BI3YErNbufFQiE
ry8jy2ZlYtTAnddVdTY6j9M8ZAcHxNV70PVNN/Gg5Mf1/LrF4XQZ/k0sVGkspoLO3UfaRvET2CXT
7BC4Y+TdXp+G5egwUWqayxYiE8x9jNtQvjg1elSo0tW3IQUX3/UhbO8SE6vGQTFQDBBWeZShkw3D
p6KcvPjBzaDV7u7cGd0LPfiCUUe40wx7MogUMrBxQHXGIUOY3bOokCXYqiPfW3OebdbGHhDPoCEm
U+c+ggj4M9jb671Ku+gbaATkyllm85uxDUBZqMu5X7qP0AnoDyACEZ9TX2VbxFd9jxrbQJl4USU7
JAAhL9KeEh3HAFDXa+8T2283DnsFSvBODNX0UTcjeSgherX3Azztry8Hy9dNhB0rIBQE7ZLiF9Re
mhsZtt6JLK/ubV9fHuJv4qXtQO1eNSV/GcFQvge1RXCXVi1b+e22M9cE17lIwcfxUAFch6SoQ30Q
5Mnop9/zEJpLDETUZfRYTVF+dCa/uZ/1+LJtWsY2IPkUZxXPsGDrjnyF8ID3adLu0/WPW6LBRNuJ
pssc6MN0HzMQyoI5evyRxMH8oHgxrNjNNsKyFt54RTMH8T9yflJ8+OZERXubNVAZrSHcsrKPWRIE
JsKuZK1Xl3lEfqeA2h1zAPqz0YVuxowKGI408PmVf0hQPjhOs9ElRoSDDB+Z/aChj8B+T+FN7Aue
PKS0hRDAdbdYTpjX7fSN0bIZXOYueKEfX2/1mebfmZy7X9RL/oDlV/+4PorNNUawa5SqUD/IsTlD
7eFbomL93UENCwowFUokK0eAZRATeEc5waXb7Z3HOAMWmi5PIND9OKcydjex8PieibYTspZRAsG2
R0Y0OKmQ0ijHJrm5biTLnmVC7BxISQEZHvaPoeTA1ILWk5IdKD2jlWSGZfWaKLsBOmVxAsmkX0kX
0t3oQfNI5ZDVFvJlSkE7C673ajc7/gPhebXRJ4uv3iyvNiJF72dYXgL9EIdXn7CuZjeuJ92VoLSZ
zQh7Eft1MrnKeeSMpV9bTskjRBfWQCe2RWUc4uh8anNPxf0j9in2Jwv96HML2uRgj+7a8vs2xxtB
zvs06OoeM4BQgQKsXj4KLtawiTbzGKd4BeUSoQB/fARjNn3mUgfDQw2ZlmnF/JYNxDFCOwuKKCKp
x080yNrdFCE76pCWPEB4T90SCDUdthgJ6l3/XklCommC942DMspQfhBSii9BqEDwvO3zxpEegju+
8bTDTzGaN/c0AWQXHKpyJQzedwI1kXfgjwK9a1Tj62AIeZxajzwiLe9/2/bb/31uX//G++ucmvRT
dIJARBBk/ITnPtsVzC1voGoCGl6N6uv1ISz3Ghot1nmzGaB/MAd37ZiBG6W+ZCP0ITVUKL/TJUdV
Q/hi74EhFy3ySB0Oses/eCn+dX3s91cpNSF24aBycMUT/1T13lOixx+viUQ8pf4efSh7Xh/E5mUj
jhN09KsgSPlJsiR55tMsLlFK06/bvm4Ecls7kC2ZZ/rPPocyHnlkuHWsOOf9w4Ga4Do6TiWBLgck
FkfoAZD5b8etLk6onSMk7u/7UHzI3b698/B/Nk3nP6C6BpTmXuH4p5iDJR/VZfoRWJbq4/WvW5az
CaqDmk/lgLcteynKAcj+WkDydpfXXvF9HqpVqL/F4Sa2Lptphu6KNHuBKoz8gUIUvZTAIa6c17Y5
/Dus/18cB5OXkcA/iTDWB2QUwTFdMr6H0Mk25B7kDP4dkeiAbuJcuqCTJlDHEqKHDJtCBe/gg0b6
13VX2MLehNW1idssPL+wkoMkhksp2K8hwLa0R0xQktopLC5d9L9wE9UfIN/38/q4NvMZJ3eicI0B
wR0/8bL5KQOSQhWh+tkN4N3eNoAR7o4MR7ccOfwTY++ivP4ZO1W+/x+IMW3rywh5YHwEmDxl+oLs
TP4CUPhU7hoflN/bJmAc3RQ8mIALzlAv5IvoKybgtHm9h3DSGoLaMoH/QO3KVqAx0YOJKgmZDV5B
TXg3Dspf2bUCrNP/wqGoSVcF9WYnrFxVvED3iUIYj43JCOmDJPpFolTehmMRBHsiph+bDGYSWBVh
AVrglIqPuIsoaOrqL47nlDfu0nWzbQQj5iEEAL2HYhYfWah+tVpD3qiCOFjurl5obS4xQt6ZlJO2
ENX45VAkd5EDS059uJp3sQSdyWUVebkoXOQPfw3xUu9NoUSQly7/gvJj9XTdRLYJGHFdoQ1Gz3FS
vFTUT7/2TXMJutjflPOiJr4udPKSCl+Ljw5tciih4vpK4m18Jz70mP693VIfmIhsbNNfRSecuwBX
oBabUumsvYBtpjECGl3tVLRBDgQwRx8SZFwDQDCqWKzcQJZF+E60mdA50VNwWCLN/STq8YdT4BEP
UY4HQgCUbghEojf510TQEQgoTAKEhE/BxLIPRdmTnfLTaCWELSYycXMTBDShwRRFTwlFkwDRBf2s
aZWctv12I3xDniadU7LoaYEyTsjK7jkk1o/XP26JLRMhB93DqBxFEj+pifR71PQ/l9BSOZAAWg/X
R7A5eDHamwt6BnEXyoYheII+1HeomEEImmDxv+paj3XKV56MNh8YEcx1RyGHVbePVUdT6K73TSlu
wgaprpV52Aag/56HKmPulcBPPFWt8g++6N2XtmqnbVBFaoLehiYCVrBsoicBOeC7SLL+olPiraCc
LDdxk5qqGvpq8mRV3Wc19CVZMn7R3mOBa0ao9A9IITqHVHWPZE63XTNN3JuKnCpIqiz49ar8JGRW
HEKUl3920TaSZp+aFFXQ4OmdFCJ+vyAvze6aOSqPbkuqfdGA5/D60nUX376zOZkgOA4ylFT3YXlP
W37IlP9XmDefVfiZAn6mB/3DyX3QY9SfRR3eUR+6zauUpZa4NBFxg1atitCv9eIPuAhAYmIhq8iB
UwGTHCGH6/OzLGmTzcoRDiQpZcR/JRWnF6Gp/uRBBWTt5LDNYRn2TeS3cZt1vPCCJ6ghXSCLkh6A
w3gJ5jLd+PuNmEe/JPfyOQ+fIOyrnlTj3HYCb/9txjHjva9FSGlYPIME2Tu5o4KA4CDSeG1x2Yxv
nNvZrBwIjavyeYKQ3D5RQ38o0eO2snRtXzdObVf5qCDUU/lcDyW7oW4qIQbRTSuGtxRGqYlhy9Iw
DBSJimdHgouOJ9AaG/Qd5KdSqGSNP8hQ3cZdcBxS/gHFxBO4R39e94rt4WcC3HoVVgoSseUzOpOe
pZR3ocM+pdAAwWsGyr+JPi4Uwp1TXRL8cWVQyz7AlqfCm5UMuUuau6Qsnis23E0e7un+a5sKjXcz
96G1l46/0wFyKljkFRSzxX0ZqyOneu1NYtm/mXEHyEGPyVrojT6rvntMGghvlOAYA43NT4ZUmg+c
536x81SHK3a2nNomQE5B+RjS1y17TBj5KUpoSqY9vYlp/61j0AG+blfLImXL39+Y1YHqZQaykvq+
bcGcDFFqvdM+2URr5lNm7A7EjT2Gx3TxnEWi2yUdCT+nqBP+vv7bX2uM75wNJjaugKaXQ4umeJ4a
AAeX5VA347HWAyQJEBN17u27BvGAvnq9L+fhLuirDyMLzjytD1rgkPLJWhO2Zadlxl7iBhFtiFPx
F/TNpcW+qTW2Ken27m8tRLDtTGfGliLDqQbVfOs9yn5JTUAxeQ/pVee0SBZct6llPZgwuhidGYxB
FQe8nOlz2/b+x7JC4eL6xy02MsFzwo3x1I919AJ/6BRqlEkAfTOIod2kihZrKU/bFIydwil98JrO
MTtRt/zqdAC0gQJoDZNv+7ixCzgRc5O5xcdxykEAHsJZRYyXzDb7LHZ7E4xIkNORJCE+HuINL3Py
U3PghmuAnDaOYIQ7hO44VNIxAvXQ0huT4LOznHpdBQj59TmE+K3vxKRnhHxbFKp0K85OLelOnN1T
lJ5FwG4EMA8ldz4NDVvJ/S/+fG+k5aR4Yy0lOFPN5LOTg/1RVnjXQx1pD36OHzGnf6nQ3V+fkWUf
NjnglJejjyyo6G/ucahQk6Rqdm6esD1Le/YjLqdxJbptAxnRnXat16tsLJ7HTlVHNYNmcgihftJS
XB1mMHRdn48lCk3sXC/RMzQ3E4bxk+mOg9cUmEnIlE/x2s3HMhETO+cM0DaGTrPzUqaJH+26Uumd
rKF1yzvQv/BQrV2CbFMxQl1749QmYA14LgbQsrSeCu4oFEh3gQSF3XVrWQLexNBBki9q/QLHfiOG
5KdTdOTB18PGvcpE0EGlWUs9984LUsKgD8fivV+C5PpPt1nHCPbMF8KJWV0+RyCv/Tp2U3biHeiK
to9gBHsCUu9AdiR/rkZw7WV4v06Adp+aaBUFYAlyk8ZtiNpU54AYvrRjcRwnNu995e6jNjjFM9oV
UdRduUzY/Gyc3xTi0qp3VfSSZYN727bEqUGz3kJ5+7ozLPsiNYIb7XRZXHhe9NInhB5zKNfu6pqE
96HXjeiAm+LDVEBbGIuBHq+PaHG/iZUrCtaGYzCy32HE+VMz6ekEKmZ5E4I/dSU4bEMsk32zBcfj
FLmQEyEvZOT17Yg6703n1TUoRftNCkQ+NUFzVTrJVs1u+ATW/uITusils5vxz8Y3oElIN5W6Jz1A
kC9wtnsreR185RDRXalXWlaViY6DstcgXFKwDyFKSt/D1hHVjnirOGKb/Y0IJ4VOPJLN+TOIXD85
Cx9Eqgdyon7Hvl9fRLYJGBFOpdYZQJfui5r7l3kI9b7Hwb6yQi3B/ZrzebN8mIOOsiDM2QdwGQKv
RPcO1AEPtABoaZDJc+RA7WPbNIzo1uEUY7AuPpeuyuojNHbJfJi9kK3MxOYII7pFUE1x3yXkRUZo
D48DXGxbz62S3ZCmayeRZQwTBxcNoPbJW01emrKrP70Sm7oekYAh+2vd5xZvmzg4PrE6zLSMX8Jh
KL+Gox/+ISlgvNedYLkWmEA4DV1Ml8wzeWkHqY5p0566Hg8zTXAD7dGLsrIp2YZZ/v5mVeUDLzOZ
S/KSom6yR5ccuACjoj5k8p/9tVhJSdiMtfjpzTjCaVhfSnc8g8+uc/YqzmP5hYxevgbsszl8GfjN
AHroFFpxCvICQXZUJMf8EXLd3QEquOG2sDAVGlv086lGaHbS0yx/N6ETPmzuLKOOcUHP3Tmo0P0a
v2QSjOO+q+VPNaLFTzbU2egDI67DWgGO5McsBxljrG8dVem/UhhtW9nQBMGpCT1K05gmly4H0ZZL
cn7bA+b453o8vO9f14S+6bGYQbbv+/mOtZELuSdSILs09e1JcpLeXB/k/VXqRsYRzQcmgS0eaL6b
cFtDTpDoJn8kYBSAkPv1Id6/2rgmCq5IgO8XXRFgiGamT0MLQL6Q/ockz+M7rWuQ/tZ5dO9n9fn6
gO+n4lyTiQ5yPu3Em2A6I5fEPzSNm1N0d87qg1Kqyz6AbbzKj8kc1X2z66e444eyyPs1WXOb25a/
vwnLrB1lE85qOrfgUTzWMv5MkjJ8SIdsbQSbz4zAlxk4mdvSg8+SGpzzr3At5LBWFrXNXcaRrnp0
YOqsR8yooGTzoXBRaCy8sbzTpadv/Dgb9mM81P4RIKKBrKxDm8+MzQAKALVy+mw+J7k+knC+9btz
yZpThHt9DCga1OZa2mw6adzI2BbazPGlbobkkoR5BO1K/8bR0fBY1eDObcbycH0Z2haCcehHY5y1
hT/HL4MLaBXUAZrpMPZB8XXSdbUmP2EZxMTTRaqQoAMdp3MNnsIdYUhn1kvqidJ+2xXYNUF1kzMX
9cygZpNQMrQ7Ciz5T+5gStfNZFnNJpqODzx0iyKKX9qYzMVxTjGF3kv9Nc5qm4WM876akyR3aeLl
O1preqN9QHdUhSzAMFWX61OwDbH8/U3IJxVxOlDkk5ec9+GPcXndQECjeUxStukgc/8DpitiyTnr
USrPgFeu+n2sIKKxHzyfeGuQcUsImtKPxVhAQ6bx6YeKh58FLb7HPcroWYJ9iy2VG9HVwz4L2tNc
jenTNssZYS+Ri+0nEUYvYU7IeXKD75DlFN/bFh0810d4/7rnhkasV3nC9dR04UmN9aGQ/k07gKHE
S/VxoSu5PobN/0akh2GVu17vxE8B8u+HpBJi3zk9u6nbLNgWJSakTrQi6IUX01PhoPsax2l9CIJk
jbvOYiQTUAdMmCuL2C8vUwae5EEF3iHX7LlaeHV3ESAhK86wGMpE0nlg91foEghfulqLYwOmsR1L
guSQpvz7dVdYdhOTxs7J+9GfJo9+QNdscZiop256uvp2sH3dCPSwaAnyiYoDI1Y4xV47OBrDcK1g
ZbPOMuqbbaTtA8mjmcYvSxwUNZ7rSeV/6DOU9a4bxzaAebTjxeOkOqKnJIGE39LMBAmC6RDNa4ze
NvsY4UyrUZb5NJGXTKMceoiFnzenXM0yX5mBbQAjmtXk5f+k4YoaHbu/w7GU40OCO3F7e91EtgGM
UBbOUHgFqh/nboSM5VyU9I7k4vP1j7+f0HBNJB0H6Lrm9UA/ZLV8LAYUVbRAqZHH/c3SpNDJwNv0
cnNNNB3FdTtKBcl+0SxX6VEkcyB3Uaw0W7klWuxkAuqKPJukdGVzLsZAPAdgL+4PYVbrtRqBZama
LHRVFrs0rwm4LoIiu4k9SK+GJTTk15PTNmcsI7+JtmISmROh2HXSYZwckL2nOwGOnGOhUd/WgoAL
hjobrbVY8e1YIVVJTaPkgnwZiY5MEj/9MJMWtDPXV5YFdAFSmX+PkBGiXbwWQzTy6CMFiRXaeD5l
4FGsUMKeVHuqWP9t6Kod2Izuro9peSiY9HOthqpKH8nkMqUAJvZ+6O1qnX2U9Sy/VnFX38x5djfU
BEIk1we0rTkj+BmOqUFmVXhisws+wgYcGE1RbYP3uSYAryVMZe7c0vNSF05j1u8zVq75x/LTTbRd
Cz1FLwBL3ktWhtU33KZr9EJ6yZfrhrEEy3+AdnVW1dCIivJd4c6/AXWJD0yFj3OyCuWz/f4liN4s
YD5Jb8wy4p5bCk50lQ38nsyrNHm2329c0cUMMGXOmHcCUX205wTcyCpHlndOoz/bLGQE+zSCx9ZH
gJwpIK5MFuXOn3l501budNw2wmK5NxZCmjrjSOwixZsFXx0ylbfL8idxvvFk8o0IZ2j+djv0Q+a7
uHO6v5KxzFi0j0oHyPjD9TlYroG+cXy3LHJcxTU9ix5cT7jGxruJge3Z6+bfeQsay+vD2NxtxHHi
Ml5AlSC7sMrhO2SVw0NT59WuXohatg1hHOORw0QPSW16LsFle1tNRXcTdCK8qRq9hsu2hIQJsKtE
AEnRQqYXgMnbb6wrRb5D+8M24nDXRNFpVejKEbF3WlasdJy/mQ/px8jHpnfdRBZnm4g5PTJZwUb0
3CnvGW3IyZ75gPSXPROHslttbbENs/z9TVxkY515rceyX21cn6ta53eQO38K2VTegX43W/G3zRlG
fBceF6FsozDfOaEvw+eq8KviCXJVa1dny2FnAuGmsA50W3fArTjB99YPnROE3aJ9kWMTJANYLagX
7UmWiZfr3rFNyIh2wKQh7A0qk0tUNO3B91h3AB+TWDm6bU4xAl2zcuJBVbETwwvpAMW98O84A4un
G4EoJ4Vo0UqkW+5YJupt9jOdongnzk0B4ZqyfUmyAdefYjwOMed7NL5vqwO7JvStdfjgjYKKs+pG
oLxdiJ+D0GKNDsAyDxP2lkaU5zwbskvbNEWGFjDoYjaen+6DNo8+ullAbmSfxDfXfW/ZH00cXFGR
LgLECftjUfh3NAkVRD4LeWw89E5vG8I4zwsQSc0U7/ozwHxjfpSVX94GOYTQHyZKN5ITuiaLnE7d
PC50Hpxoj44VMZTqIXaW6m1Wrm30ljgxxVBbn/i+21beeSrCAH0rPDv9Dzxitq8vf3+zeYW4u1Iv
i9nZB+pD/fYcOvj3PlEBWUtP2XxtxLnjhWmdBjGKI4mqU7ZzGvpPkk/epfMqLaEFDe56RsAXofJV
VxT1uSvdJwZSrGM+x9G3PnaLfZAA2aVd78Er8SJ1PaG+CV5Pxzgt/lxfbTYzGgc+Hunok9B9dZ5q
kR7ysL33I7qmum77uHHUV4We4nQM+KlKmp9tR/V+iFYZHCzuMcFwLYEEkN/k/ASQV7WjQxXfLOjB
Eh2h2zK7JhhOpSgWNV7Gzy06JPaoF3v3UbVRhtQ1meRkJ0ZWZnV9jp2+eyiIar9tbmFwTfBbCSng
ukat7Qxg6gQI4jBDbTKpErayS1lca8LfwjCsJ3928kvs1kgIQ6MaPJcSimj76+vS5t1l3DfhrdvM
q5D8Cs6sjO9eJa99rzu5DlRurw9gm4AR3WOTCaDl0+ocKhfFRuIRnu50G7Lbbd83wroiEwjPcuxP
NPS86kiBoM5vA+Kw+WnbAEbk+l6NZ19U5Oh0a8e7FPLZ33Dl7VfWvuVYNUFvKiiKeACVzMUj2ol3
WeCh6hgGYtjJAbG2J5Dq/DhQvrqgLA43MW+RnEJeVKK4DBDT2A3dOO+8ks67WHvJ4brFLFcrU4I1
6ZMADNjcPzucNI9llwTsEaLkEzuwQQ3pvoTsebtiP9t0jFMckMEhKFxMZ8ks7gbN/0wZg247FE2v
T8ayfk30m+OHQTqig+vSInHV7gHPiMeDl4lk4z3EBMA1DYFsXEr52cNkbihT33SUtLfh0K3tITYb
GTHOoIeL65lXXNBC+6cS2Fk58Z6HBNfPbTYyYpzGRTnXvMguSa18cStKn6V3QVPIjVdbEwbnhW0x
c3AJXcBT7dwTgIK/hLPIVyCItvVqRHjSNtDHSKbyIrAwv0x5iziEDtOvhifpbSvzNQ0p21Iyjmkf
zz+QDZXsXDXolj7IRLniBJ5nUWzbqkz8G3WTBKQWaX4BTV5yUzPRfHWmKV5TeLGsIxP75ou6G8Oq
4+fYk+HXti9pvUvHUD+DXBT8HNfXkqUEa0LguNt6QSkj56TT8vuitLC0LDiF+Nzq4LPq1cdQPtaJ
/nJ9NItLTGY4UndBVdApvfiQwKhBfV4O6Q4KJv7h+vctS8tZTPnmeIWuWu8PLisvdKJQCdEckMF8
2lezlC85GbbJaruOEeE5FHEK7Kre+bU02k3ReK/6ZFh5KtuMZIQ3Nj5Q5oFk9hIG2Tzv5SjncZdk
ZbRtDzdRcIkTAEBbFt7ZG3AOCtAGlGmldkG5qt5mOWUdI8Ir5cdJWaXeSczz72T0vya0vo0BsVl6
YLxorRxg87YR4KqrBoXnUYrLGlLcfjiT3ZTwn2RE5wJ6FTdVUhwTFMegFF+JVPrnREq0ksca4l63
Yy+jNdTO+/52TEBcCz6sNkZT4rlDl8hpySlcojiFIP31mHh/G3FMMFwIPidQbtUd7jnwhmhq+blG
dx5gkNnp+gjvZ6ocE/0WxjQtg5LkFz4MsXeAZnD6hbg4/1JUA8JQuCcfoMIJ1bo1cMr7CwxwqX/H
+aKyrHXiggsQqcokS/PTNCkoU2kenweGXwIJprXcsc09RrC7gpeCMByG7ZQ6kKIK/QZwoVqFK8eh
7ftGuEdhh7bdtqguaOFqP0FVB6TVXIn2fN05ts8bF3YOmQyeQnTw4jalOxzKCPjdYw3V+xUkiu37
RqwPZEoLleOULdIcbkh58XdD23YlnWdbvEaISyjXDBXLiotf+u5wg6aVoUP6QDL2lQ7jmgve30gc
E9LGIa0cUNCRnT0twgTdPGDU08UOjgZN1aFIZ5cRyDs3ThKthIzFaibCrXY91P20yC55HE/BTkQL
noAHEHQ/bHK7iXETshch73rco3U7NzvH7/VRJSgOrdxBLY4JF1O+OWm7IKqDmYnqPGaMnKAL37R7
ltTNT4BT1jQO37+bII3+7zFUVgE+Uo7FmfXoYVh2L0bVvu0FvxFoXHrtsM/AjUw02RYsJugNSsWj
dJHXPU2d+CnLEM/ACITua8LbNqMZoV50yC0s4MaL1/vfu+WmG4Nc+394GdgWshHsgev6fQ5KwguL
KNl3tf8URF3zVBZQlK4bxY/XF5dtHkbM4yQfoRbOqjNEDp+wydOHqtd8n+l5jezVssGbuqwtQLhB
1+HQjfAqr296f5J3vI/B71YLjkQ7BQwKkiRQhL0+I0s8mmC3CjzbaIAbkwv16oxAZrY/DV6r6pVo
sX1+OTnfRAvF4VQrIfkZ5AP5p0T06XcCYcVtsW5i3Bh4/mfho3CXhTT8IWUd3fdxOa8Bfm0/3gj1
sGxHgQ6Jf9KdVIJ3N0g29hA5gRHjzKtxW4SSOmCmcMI9hMqCtECDOYQuxkONi+pas5JtFsvf37gg
mZUCsw34MHRM5D0vnbHZlyhKhStOsMSEKcgagfUJ1zdgUxzpiLsSPY2fBcDef5f9tLZIbUMY0T10
4Mqc3Dm95E4r2y8Kzd/qLk5CsAvskIbz1oLPNo4R3rKfnDxqs/qCIvDvLG6jn6hGfQeAdQ2Da9mm
AuNU7xySKiVQakzzKrxlPK93scP7veJC3kqgybdFtYl+03iD6C7twzNvXH7PY8fHrsEiSEde3zUs
8zAxb52o0dCVxvxMA9U9QAMPSIlkSg6V6mrAWbt+5UVocYgJfZOkLFkpIv88VzS9lUPxfXBo/lhL
kCdfn4klOkzwW4y+ixBtlG62A9m8wJ0aonrNoU8bv11rzXVtYyyzexOBMahxm56I8jy1EOwD1AO9
2WhLjCEdyZY6EF5Xw+uZDpKezwuBiGL513qI7vKM/GTAUW+bqrEROH4SxJlQ/om7k/hAZw2m0C7u
5zWxRUvly/kPMK4Zai+skErJtJgfWdNDjUmkuh0OOieFt08z7ba7BNeyYed1FAKTE1K4R3SJAZGS
hxUdV2ZqW57GflHQPgwxP/dRZ3OxD3U+3wLMU+/nKvpDGhVvewGYLHXSS+fOzQt+Hisoae1crshL
1zn5yhPAtmyMzYL4GjsQ6+uLVnRpEYvGjKtnCc7lZi1ttKzA/xJ3OCZWTpEimCln9aVugoda0ulQ
1yHMFvCNLS1IY/978cveaQKniYtz67b+Ienz736O/9i0pE1KupZP8HQ2geLaqTvgAgA24022JjFm
WUYm7RydZJUqAetw5n7C7bW9bbVs22MY1PdgGlXh7fVZ2Lyw/P3N/gCNJoIMi1dfxok0+4q7w0nV
jjgkU+auaTNbFpOpvJqg3DPnzPfPTa0GfXCLHBTEDBfar9fnYPu+ccOH8HKeJnkXnnXcOKA3TDNI
MosJvZTXv295Epl4OV5Bqo4NMxIfOZM/Kl2P3W81oH1u709jpQ9hAAKqPbr6CaqjM8pNn5q8DtRK
F5ttdsbFwBGQEZ0YbuHKC4offIBa5m0+QEboeH12llu/qbWqsDNmugZVe8LaYa9Y0n9vy+qrxAXh
kEdCHklMorXMt2VZm2g6DaEYB73fiykB3VmAy1kC0N5UiQ+khJDs9SlZTGaC6mSmoN4TLdfOYPpd
4X2/d5MxX4kY2xQWO76JmLLK0dsNDoSzl/vOzSurX4o9eKcL3R9k66qVg8TiF5NpLoyHsmKkFBcJ
Oey4AiQB9K3yvh+q4DCRuHr0esjRXTeYZRcwSeZC5BQk4QyniWzS29Jpvf8PEKSrJUCbT5a/vzFb
g7dANejaP0+lh8ROmXaLlp6qt0kGOybJnCSs4AEN+FlH87eEueBbpPt+djY+yEyWubYD80jmRwBB
RCBuVQ4IsKUfbjtuTQCd1FXno0menSXQuEfu6Gmn+mFauTHbTG8c5iMRTshy1LTQ/Vp5R6Cw4+pz
3MZFsZJYs+Si/4ObW1hzxOTzs5tXf3g4BHd6yG/iXtxLNdxwApV6lvcbp2Pi5upRqnokrrjUkQs4
gW6YRz5XLlp6/lyPBou9TAHWAlLaEy2bfxLdQtQoQDR4DPBt7jDhciHx0d3AFT/7EJnrkfBMiDh0
mrCtBjLOdFX7SQeVY3FB48sAdQxd/gGberAtXecZgVyVyVwXFTITr/R0Uwx5l2i9PcOyu5rEcUPv
VLSOFXa9CoCNIerZjnl6+BKL5ZUq4+rXNh8b13SAH3MF9BvUUIYs2rXjSO9G0C8crn/dNgvjzG4h
xeVqH+IeS4tOUXftAVQBXxIePkZtT1euJbZBjLBmqiKjjGRwahlY/JwcVd1Ypn/i1tF7t/Gfr0/F
cjSY0DiHd7FwRzc4yXz68SruGY/tY5T2a4yqlmgzkXExYJ1F1QzBCWm6v6co9XYptCqu/3jbt42z
WmRxN9aVBKn6jGJl1qagf+jURuE7xwTG4ZmjUp/q+GkM0/SLDkfnCAaxvtwhNTF/2TYFI5gr8GIK
QTQ6vhoQ8+/ilI/JjStZsWIim3+NcGZzBhkHCuhjlrOnV/9WVfInV6sK8pZlSo3bOSRaNeidUDas
kiV1Vg1JGT14FSx05OC09IGrhpzjyrPYNhsjrFuOtleUoiGj1EKvjI78mfM5vk2j1aizLSkjtJn0
aJYlYXhCD5bcU2xWoBketpUl/4OU84AoQ7Im+ZVSv0R7xuSxfQnG9bUtw2IeExjHWJc3jgj9B6kc
58hbWtyHLU8OqCSv3cMs9jGBcTRlWQv9NvoInU54oAcH4BCQNRSwbQJGQMvQn1kfT/QREwDS0onr
+bPSnc734+iGP66HnG2QZSW/uaoKEEkkUzQHJwiUY0+tovp2dnW268NgPlwfwmalZei3Q8y9n0eZ
Jk86d+NPTZY6H5qw2ybx7bwmA998XaqwiKMsJk+4cJPTLALg8eu1Zg+bdYx4TgrA06aZByfgdiEx
I9psB+j8986Ftvc24xhBLDpSDJXE/Svr3E8xTdodykIb34avCcQ3tuGU0hRqlZALyAs0/4qhnvR+
O3LhtXP3zffrIq+gIqvI0/9xdi3NcfJM9xdRBQIEbGGYGY8vsZ3YuWyoxEnETYAAIcSv/87k2/jV
Y4aq2bm8EJqWultqnT6nnwp+kEUp9qCh+XzZMitc17aJfisk3mt44bl3yGxImNF929jykNHgUZW8
3WeEfydzEyY0o/s5sA+jQi9JXuJgszA0Y8zO1KQd7zfO/StbwQTL2SCTkMOU899RZZEYOWM+BOrc
KVVswi7XPvEfh3e9bu6i6rcuS8eLxTg90MAToC910D562aorGcoEyEHIIQiLnvHfADeVVazc7BWZ
Kdxl3uI+O5ucFWufMXyej76qQsiL3uiKQhzFBaMTKLJYl31frCtFXmwTJZfxoPf7vOnehiBz4orS
9lVX0laxZaFdOO/HZUtUYiWE/Yc1LqrLeVwm75bYOAtygDdiMMbY+8tr8k91+YPysAmYywjS4NDZ
7o2XBUEJfVPbJwytZOFYIOBEKqevxGaiaG97pkV/y6Im0zkIOwLgR3Z16PHpFxURr3Vs9wpyMWlW
+RPdcMS1H2+cAvKg9mXo8ux3WVZQwVKylt+DpbxOacj+D+NcMHhdW0nvFmIxut/JfO4ddD2R4Zp6
jxeZ8DrRAkFkO7V3GwZW2DRx1cul/QIRVlUF8VJB53VjGT+sDLjU7D5tc5CCRJJYv3Q3+v9Ie6FI
8Rz5bQ4SK7yPDDlenzw04V/eNR8uCz53dr13wZfNos9xfLXfskqclKV++sFmI+3a2Ib7tgjrtGo7
942O6ixrPySjvu5UiYmfP/pu4qjPhARMzfrNdlHCpudZ06W66kyG0Y2UXYDT1iLR5L7lELKPhxAs
T2FNH6+zuZGtm3LWetKY+mLjoL9r8yWKUh42w1X0i5i94WuSUisgzWK/hSjp3yxnOkEoqmwJJK0t
q3mL9m0X7OQW/xvmUZd4te8mgSOvqTK41CyM8TKamfZ6+60Z2vFnTZ3uYcjpFoLu40dPDH/2une7
Zp5yb5nzrPobQVfcI9E9LfHgOcxIK7XFi3jqsnt/7u+lwBlqzv0fYtqSx1wxm1kjo7rxUKUMIXQx
gJuQl+COKgCR38jIa6Mbfowu+4axafJ+WW3pJbYAI1lWs4074trghiMT4LtD3Xber3AUEx5sZgsZ
otgol6wNfv7/uyUhfuEJ2bfsL5L8WMVc1+Qr1Mryw1XOZpbHxujc67D00R9r5E08zT6ocvLi7brB
DU92cxqh8knpr9zuZZw5Y5twgd6py6N/+IqGzWq48VIuIe5UC/k1LBLshWHwh57VcrSLI6vk5XHp
IaC9LCzOFYpxl7+5thqGc3et5w8TJfNb5/lo6OYQ7bjpe7HVvb+S3czaWBcot/Vsi/4B/Pm+KJpE
9P1No9R9SWVaj92J53wjyp7Pu/85DrnUrJKJsJM+nszGt7bKf5wFdusGlKCd9xxVU6rFVSyK+Ixx
3A56ly0KxINvkaiiEy5i84EtdGKxNV2Hjcc3DOe2fBuUHYGaU740qMaRmPEfRF/TOIDBDeemeM6E
KlM3p053KtgYk/Yq8nCMbHi2RQPlo+kEI4OAvt+P5etVe9Ssj5HadRwWYtwe3MVxW48/VU39jQPR
2aYfbRvDpbUikZwmPacWPWqVzlMR9/1rq66LGMTwacmLfiaOmFPJupt56X4xEWw8if3b2R9N3fBd
Hjp6Kjx7ToO4uVNpFON1NQXvdYIL7Q5UMukD3eW7L29e7CRqp3ZzypI+VvHrVewZLjWLZb3WS0QU
bFe1t1C5Bk/uK+6ChdxiZjlvyQ9+oFkp6/NwIVEG4/Vt+6mWzcmy9VfSXIX3w/QNV65rJqZy6ec0
kpC4qrP8BnnooXGb3QL458b+WgmwZudoPnAkfRuLNNtNHZct6eK+8P5c5Rlm16jAg0wBpSIsLHNi
aMmcddw28uia7U1nthqoLQI4hRjUyR1aAOqnFlCno6LjltLniuv9u9i+OwnkfVaN+QjTlP5bkz+0
3b0fAfbSXJfazHbRKALhdtENcI9Zg7KAzX+IZtnusuXXzGP4dQN80TBw7B1nBnNTAcgcvuGLKL08
/NquMVybAE8jKcPwlvjSTl898nJ53I9lQl1qlse8UoImK4BLqdfmi506tyDPrr96PCG7+r5J2K/L
31mZv1n3slAzBDQSGSwou2SSzT6atkyzYnmzNXTqq5YuDX7BzF8gNhzn7a9+S0pwbdpG4vVa4NMC
f5pTrxPT33AYvSbxS5A5bgSDtbmf//9ux7tQb7Nn1c7pksmYR399sC+DGG3j/Lg2+/P/343u+9Qf
ax+bpglumGzjyn6+vJpr1yizktX3fFxQfYen4jT9y79/nJPx8LnatzsZbJhmbfJGHh7s0qmDGaZp
wF3FIrDkRFf6qtn3uaD6ZUvdwJnmvVDAv3axFvmV8zY8lfrRELXBeXDQS1o/6HUHB98sQPXKBxsn
Q/TKg2OunyNrIyp+TJDp+mZf55BN4FQCiUXqBmB2lPy5cuYv0wB9ZULenEruF+l+dgZ0+Fpb1AMf
B3rf7PVsPJcVdonf4pVfJ0ckrErLgsbcuiraAGL0vxt/wT3SZapGtMnTkd/2W5QAH18pfLOfs51y
0dgW9iTVxR/F/Welm7S29INXZTcyJNfgF7Eiht/qjvq+N2NFyHhXzKd6C7O2Znb3f82iI9G2PqRF
UtsLUtIFiUQ/ABSDms9ngtqrgg7oiv73I5ETQjGrx3Wi1NELs/DuUEix1aC0ulnNNEvwlNl4CDx0
yOIx6/aFDdFai8d49LixvPA0BnXaz0Ei8i1tn7VFNxwaSN+Ckgk/KGD1DnDfGBoZEBGOM/pJBU+X
A+rHecA3OzudKe9G9PQhhyl15mi78WmIXnq+cTP4OJb6ZhtnFDpdyVHcTcFAHQMvdzvb7kb4WJu5
cWYWSrvCB9d0Go53nnqi/U2XvV42ysp2NXs3aQ+Oh3rA0G5B0mXsk8nvE+j67HJyFdrF9c3WzXwC
tKxzsJ3CBrn3r6q+XJ76msEND7Yb3vh4ScY5PKggaJV9Dupqw+BrQxtOPIe9cnwXwSGos2S2pgSq
B1elLmAk/td1tQfVVDC4gcGv/uH0z7N/DUYDVjaclqFVYR7P28/2RSr8eWdVW/CMNWsYzil51vSg
VMaxWxaHaKp2tbOl8Lyy/cxey9nTUJhUMDSo2fZeh0LD8NOz80QPW28vK75jigsI6F+DHLPEF9w/
QJ9V9Y8uuKqo45u9lv1UNk4rzia3smQYxG5mxUaAXzn8+aaSQKMq7qFHCiUMUOR3zeviNPuuoUnj
I67c11Z9GsJut4hbFXW7q/zJbL+cGZgzLI1l9q0aZGEgShzlxs9Z2UHB+f/vDsmZAyaLKYSrDjXQ
E099kF43ZcNPlbfkMlwwbmS5cVChk4pfVTD3A8NN69aX80IQF7vhWM937pXHjsBwU3/pAj7VmHHV
PhC5K+jzdZYwfLSS2gpxjVKpsI/FhM2+vzzuyt3V/0/fJPYXKRkG1if+IA/F/R/nyU9O1iPbbZ1m
VoKA2TpJZGgvXoiTJJ1/zGhaqlwRB8HtHPgbZZWV7Wf2TLpo7IH8O1VgPSfgeY6SIN96Evqn9frf
cplvdkvWEcuGevFgn4Qe2gQEk/v2Pt+zOPuiP925BzdJ8vjz0bVi7/mWfb28Kms/6Bzs3vmT38sp
CAJYrB5uAnU3h9dFNGr4qZwJFwDNQGdLEPAezOjBvjIEmJ2Q51IyyJ0zlbp1sJsDtQvo1u1qbf8Y
vtrDVQE8tVUaiuE+5MHXpkRXSjFDg35TiXUljZiNja5ofQi7nZc5GhIRsvuoixLSbRV11xbUcF/V
VzlY3JBWte+CQBgQplSxtt1dtV3MnkZaZ3hBcWGgNnpgFosX//N1A4f/uw+5Ev2g0FaaulED6sQj
Rwi+PPLKhcBsY5RLEUL8ESPPY38aljFGpeJlxk0QVbo3f0FL2OXv/CsJf+C/ZkdjVHduVdewDX3q
9tWJ/Qgepvhgvbindl+ewuf29uh/ufytlUX2Da+dKhAR9Q0+JXjaFZ/IVnhb2ZtmI2OTR01o9Qzl
Re7GpZ8lZf5ttK9SanZ9k/m/8N2grEKMvvjPIN8RxbO91e2wNnHDcRc6hID7YOgJnXxC/PTcHOoO
G5lrbXAj04LlKuqaCLHM8pp0Uv2h1DIJ8yuve2Z/4ui4FRc98mIH9qfA5ak7BRszX9knZjciV3zu
QKuqUjLzGIiAGAKfG2717xXng+1u9iD65Vz4DHItaf9NJdmP6jgerSRIo2R5eOR3/M5PnoKb3/zX
5R3/71Hqo88ZN9cZ0p6Nfb7t2PfqT/ZIVEwfbQDT9k2sfv3NHpr77t66Ke+DXfZzS0plJR2YaCsw
G3EcyhFLI8SOuKzsKK797hOdzpcAyeeNO+I5xn300wxv7qJMjXNNVFqHL0zc8TDateIpc14KdfDF
VhVvLT6ZECwrau1g0JC+ZAUae/3lRkbZgSwyDqXcRSH51MHhRTQ9ufl814TZLcnCZGnapGlISqvl
Ezqo08uruWZY47TdOtD2tTJMhciXku2G/JHZj6K4Cv/im52M2YwO1joQKuU2TyOq9rgqbyzV2sSN
UDCWdSElUzgggDlxJyx3h96eJ9WdZtp1G4lkJdyYEgByCEarzxDcwQJ/R/NcxG3Gb+2SXVevNDFb
6J0LrFohVoZhYlsHn21gLldsY4K1/IHgCsvhLVO+I8WxZT/LMJVbsjErVjHxWG4B+lBajyrNvCxh
ffdJtWQ/N/XGwX7FB82exbZohzAT5wQyJY6D14s7XzcxHW7R8k7VxqF45ShikvxPC+EOMLSwfDk+
km78sgjv0LfuveTtsRVbzXlrpjpng3dn+q6GdE+HB9M017c8uCuWfVFuuNba0IbjVpoNcq5mBP3Q
r2OOB7B9oEUdg4663l+ODSs5y6T4xyFQ2xP0GlM1/wjc+3lLFGht6obrgrGgdofz2Wb2nnX0qsS9
2FJ8XxvaOHO7NRTSm3MqHIY7y72ps8f6ysqQicCSrY8eBDT3pxBHiqy74brXdd+EWxVzWdTe2crE
BTFk9hbQ66qHJsCqDltfWAsG9gtr5/cjriBXnmZMXBXP8kZNM4b2dFq7n+z6unq7CalSrCsd7eOU
1DG+h/LqaQmbjbCy4vEmpgpRNvOsKEeRhjyVy40VHa3we6BeHLlVBV7Zeya6amyDubYUDg8gNfnm
FcvD0GZ/ZTVfuZzGwRqi82dvxA8gWZbkNEtUv0Uhu2YbwyEhXZwBct7hYtaCANcCQekoCNib5YMq
xU57dOsZaiUx/afpMIcoVxNV+FBJ9kWtD5S+OMWSyK03p5WQZQKpWg+6kQXFxqT58AoYYdPMXy4H
w5XVNSFUme3wAARaqDe1we+RVyyxi4o/zI6sXy5/YcU4JoqKTpaXQWNR4cmG2qnFa3mEfHW/o6xh
aT7zLXbHNRudv/8uKUENZmhEhYOzQ5KoOkVbLCIridvEUCkHSHnoC+EoyQ81ijQFg4SjOrRExO7M
Hqdy4wKyslvNlsOx6qKiyGGngOsH38ruoY8Aepzosc2rY4FenMvLsWYmI8F6bsR7UKygDiKiH0Ce
81iDhGnjZLk2uOHMrSBhMPhw5snJk9yX8bhsxLm1fWr4cjYXMwtmOkFNKnZLqMRPUOjZAlavTdtI
r10egAx6xrTbfI7boIpRzLnK2iacapK+AvH2Obo16Bg+9vOGoT+GgvsmfqrlpJvqrjiPO8T1cpej
FFcCZCyl2NXkc+081bMdX/4NKw5sAqqcfnSh/Irf4AcqwYtXzKsvkX/rbcFvPm7JdH2ze7DuIRCX
j2fzv/4akvDxWT8egvs7e6fjzxbQ4Bu/Y2ULmSz7s9fYs4sVToPhRIZXRfKYNt8u22hlB5lNg13t
Q4GwwNiVfcPmU751c18b1/BWiBy5fr1g3KF/i+yzEssWCeTayIarRgPUQ92A4w7LIdIdzDGUx/ZX
GAO9cedI+i4SD6BL5S5pvFvB/fmoalTQC0j7XDf4OXy+GxzM2kVWQQT1li71M1QZpxvwcm5Rwn9o
FMzcyCFy6OnIh6gD/bQVOImHHsjmkANIXTxfnv2HyQQfOO/Nd7P3ltBDy8Z0Vi4DGdLjmU1yKOzs
k56q5zZyIVzZLkUdBx0akC5/ce0nnf//7ouSErH0unL++NA82vek9I/XClvh9xj700VydPsIQl96
QNXiIWIVR81edv1V8AZ8wNimbdlEjeZAnsncE9AyDlvoc+Mte6to9WFQwPhGXpHd0Gm765w3P1+W
2K4ta9dbjrtD3K6v6fHGJ4zsAmY4nJzH0HkboVMKqp8uIH7SWT2ikFU0G7WRf/e1/9T4vMiEDAWt
P7kgjECMmKupZ1/AANRlKVZftF1cRdRpvw8TL6Fqp10yKz8F63JrlwfSTFMPDou27+wjWOTaLPGa
Xv3hs9dWO1aNwfJCnMlygeAvRwdcCFPZPxNP92CVF5nXYniwhoIxKQEzeM0VaidDni1oC+t7diuZ
V1IIwLRAqbQHn2S9nvZD6NV0r4ZOWXvHKukW+OjDTAUbGJulQOP2MrkZuc2chZ50ga7qygnzU+uV
AEpvtt+sfcbYMyPUt2jTWeMfvxNNlC69paJYL5U7lclYtmH06BHevV7lvyaleJWH4PgLbBfFUt/R
hyqqhiLpuNXIjcvpx8/mXmQCW2yqJeLNAp2vNlBtJVIb1yMEIc2FG7o7110i+k324NoojlVU4+V1
b09tzrwb4Il7Km9D0K3RYufOdV5WUEPOi3B/1Y83ETEEatRZBoDDzbDQ52wEh7fPuy0tgJXIaGJi
AjwXKcF59c0b9C/pI67U6GTdOKCtDX7eO+/C7kAkwOKtzU+i7stkmGovBt/sxpKtDW5kETDnVZbX
9dGNWooObYbQhQb91pZ+wdro5/+/m7qu7b4OKaW37ZABOTHaS6yUt5EAV+KtyTdeebKhkUfFKSy7
x2zG01+9TMde0KvaarGbjRiA+rCX1cohfwa0v5I73RQ+uYloMC1bUmxr7m8cb1SGjR5C1/LWhmeC
ls9Kik5+Lirna+Ns9VSvmMnUwaAh4gjI0qEy23oqCRe1HxTk3oDh2oJtrayyiaYsxKKL2Ues5HUk
vZ9oZYAENM9Z0Gys9NoHjE1K/QIrS8fxDXQCQZsWvGn0cZpRdL0qNpiiFxWfJpiJktt/3bCFUhpg
v01Gk7XZGwebMpBSZWhy/rYU08s0OjTuz03/l6e+sromsspb2mjywTF0Q8T4i3EQhYWZ9wwh7qse
lOEExpGDuNyxQFUFNVaPV3FbqG8V+kV3vj/8uuoXmFArUDlEeBoh9QkFKZbaTvUFLww+yCi8a96Q
wG1vOBlzinwcoeV30spydnbfTQmPtuR5VhbXBFmRrCRczwU/hVkIcW1qz8dRBVsFo5XVNWFWxTh4
sq1K8qfVPbg5Sv8xBD3CK3C6W9zia18wXUuyqV1EkJ+GGZIc4KnBfaK3p0jGvaeu/cjZeO/SAJFV
xKEjm4HmaZrjECcqMO2gmQ3N31tq4WvrYDgZ7bJIdoFXnVQESOqgMzs597Bf3qJrgxuJIOPgM3PU
3J5anPFTj4NQCRJ1Py8PvrYCxhFQ22qxBq7ZSRIwR4YM1OUeaKvjuYG+7+VPrM3f8OE2HBtBIdh3
oh2F1JKj/3adf5XshxeZMCvi+o0oILh7+kdBSqRC6Yij32cq7b+Xp79iIZM53nZ7a6Goi5/E1L4S
h34hVGqIZhd8wz5rHzAKAVoIq2xGKU66bKoYXYvQc63yAS202KmXf8PKEpiAKz54AV6xyu4kOKiQ
qxqfkHhHuHJ0w4sLKiBWoYPiZJPu8Z/1UaK6qryDBT7/pHfeyyGdPE+2X59srfbUW0Bomotw43C7
ZnrDb2WOll9bN/wkvaKNZYV7VlaiVdGxpqu4sTB/8r/zD5UYHEitAzvegxWPh8unbrqOiAiDG97L
F84lFCS7E4kCaNC4st4tlL9d3jRrxjH8dsgqq6oZjKNk2SP3Irsz7t+55wB01RdM0NUQlSpgYuQI
/9M3pjxvf06Ns715+Fn5CSbyatB88d16zk9hjmsXRHRsT2W7MQvK9PIvWHEsk9SKocu9Y6rtTtJh
ww5gAn/X1/PL5cHXZm9cvULciQJXzjCPRlgOQ6aTZYBQyyQ2OeLW5n/+9DvvooXoeWtV/FSF0Hth
jb+r2bXnBxNGxaAdqKwQy0tK+YtC2CZRwfTSn7PjZQOtzd5wX/C8yWXMhTjRppWI+3b40nMafrs8
+pr5Dc8VxZBX/WjlJzmHe3IOOqADP5Tb239t+ob3hqEECw4wWCdILsGnBDwM8WfgNL38A9bGNxxY
lXLpcUnF+Kp907MgSac36wIr1jGxUQWPegA5xubE9PQNSPC/lTuPu8at2P6q2ZsgKYJuQd8qa+Rd
ELjJEay0vZ0Hu+sGN3KuJMrp28krT55LFjdmXiOmr27ZWGQLEblifBMmlU1VM0iJ0OyqDmhPGrCn
ecT1+vL816x//v87v2VgfAjDMuAn7i/1jqpw/8+/cCF4vu4D55/17gN21DIC7r/uBKKyLG6xkU5e
F947BOKPl7+wUn0w+atU5MyzcKBbASYdFmsFAr0QUiD7s9ZZLfvhmvdWLzJBUhDDtS17xhUD0qLg
hqnGb9447d1tMerzlvmgXm2SWRVQJx4RevhJD+JOKvAo2+dMpm2w4ZfVEpWx0/Lpyn1ruHRbhiNK
QCGWhU2fhaMW3DM2iTZXNpWJoGoLObqlRfBLzldVOfb39EzlmdHmuruwCaUapDsSoWgDPkZoXf9L
BqDV2dhPKw5nwqlAEVOj/xiACQ9F4BhEp6jc4zp/ebOuDW6kYhkAxD07oj6F0Bs72UET3aG3rtw4
QK8Z/vz/d86W4QnCb2TWnIQ7Ff8Mz9A6lbhyS695bfrn/7/7gMwiT+W6ak9S45zYylEcxzrrd9cZ
x0jDHF00eDoLq1NmQ7lOB5BYa0HndnnwNduYWXjJ/CGfWXOSmV6SVrSPmQ0lGpZv2WbtA0YWFsrL
oiqPcIOsQPHNO0i1QgarjR30ZV2XykxYla1BhFnhjALzW2PyL1IH+CGXDbSytiakCsxYRaVlyfBM
pNvkX0xAHnu9bnCzetV1y9RkdXPS9ZT+W1qHbh6eVyxvAqpsN2hUmRNxIk4PRr5i1jvtjp/HCgyS
l6e/kmNMTio+cZQ+yYydyfz8mbCa70nFrOdw9u9GMRbXOYCJrMp8v63UdD6mlGilzPqlegmazbd8
5/8pSz7IMSakKlT5hKMWrhn2HLY/gEEQ3WeJvPkqF8+xUgKJ5N/QPi2bPZm94TiMkL3K4oUuYd3E
XIE9KJ1CZ5wp2lu6Oo+BBujSQsI2cVk0qNYSFVVkNxR54aQoVhL+yVnauTu1SnTVMWSyCjkeT4j2
WFpgxiH/ynXfzKDtDfQs46rBFPcKOo5k17pznifE9gq0lwesfGgLeyx3kMNYun0rOLkXxOP3pG/F
aYDopbpVOGffQDQL7YM8t8o0CvzuO66f0ze7zfMlZdni/LSFzJ8CYrufxJw5Ox0R91nn7fJku1nx
mU2NfZQu5/gakVGiJkkfZVNadmx1RfnNA53rkYQWr1KejXKveLXYKPOCrt7RKjiGzaT2U+vzP5RX
9MbGYWc6DECqQM1tiMK/VV+DHJ761YgFjubhQVbkbLE8g94bmvW930PrQdNlQUkBmtW9aG5af5l/
UMbkV1yE6JN0IroHeFameMjGGlDKIa+mFXPjsOlHkjJwAe85XpmfIH3Cbr3zc34yOByaixCuGJM6
aqgbD2WmvrC8YXtCXPTo6cWpb/MMbx5ZOFjzTgTY1qoqyBQzF+vuuXWRLoIWt6THa3Vsu03gQbSq
l3tbiCGIPUu1T6yzoTlkL1G3h9iO/tFDGIqCy7oqcACEegMKDCOi49ANzoAqoZjv7GiBrqbM5vFT
2+nwhhJcwfiIA9iuQle4PAxz6L1AG7mWO0YreWt7deCBlBti9UcRtd63ttEAvrFpdrx9ZnH5NYIV
nCMu544XT7Yeftpj3flxaOVOeMsHOrxUMrK+417JdmGfde1tQ+d+p1yVf+fD6PxhjjOzkyjACbyr
W+H5O5BysuYOOBG8mdsDZAZL34rsPasb/zhTq/pdCSG/y4WzT5lUHFpb3Qzmm7a29pArZjcgrQ5f
Wkh8lbHtODhXKOXXR2ucsFUlaEzDeAkr7ZwG5ob3g4YW2ZO94EnqsagmUIaAaN/RR8Gy7E9rOed3
qWjM3B0R4dBCbh7BopgjIGRCUar7IEKdKOnbLHwQ9oi5WFD2buNSg/p8p/tA6IRUeHJJQEaYPw7c
c6Z4GMkI3Sh7Ct6a5Z+UqcgHbwetYGHH2air7sYugAKBFsqY3VM0TYOIdmELiUlejWMqOjyZ7zyt
gG8anKoOQFGXhc295amu3DNWwLfDIXf0SebUfqkhEDikpEI4SMZK4++invFk6ISSYBoCzvtsDyLn
T6VmPIMImGxcUKHamZegSNgOR04H2jyfSYDufNXKz9wCbXocTRkKtwWOhl5sV2XY/FIW3DYJcWvt
K3CjaG85OkGX5fe8U47E0Xfsh92QoXP32fapPYBqqWd5LHvHr3Yc91ye8G4csWzZAA1rMvkqSINo
DpoULFboTKRkhC1Cv4eGeZYFNjuES+7UB1UhMIH43KsPbikGEkPEjBwXkTXd3hJ+0ANR03T2AZMd
xRAvjHEPlMQezchDwXkRJPYIGvo4cN2qedF1x0eeSFn6S4ymHN9LpQteiaQahBPJnW0XY/OgfF7g
mksyevIiKbvPhYvCWKy4mscj+mQ7527Wc+eDKX3yS8iPBKP2+++hZGTeSU4s8sYEK2e8r2oJ5iNa
sSb6RqO2wR0EvE4h/VYh6E13TC+DhCZDScObOQcmSQMLOfkU3MfEma0fKLYiF8PNqVJ3reOMZM+K
ZfZui6hqwV+oJigFTzGB+ae9tWS9/bPC+8H0u2J1Lk6o74P3MVZWqeoh1iCKkcgaktHPtjueuaG1
3efHYtF1hBJ3Xy03nrNoDkByOcgkD6LO2U+OM4QJH/RA0RThK/q9mOjwUKklWp6qSYDfHxeuaoir
LlhkwicLTCY+AqxKBlLUYgd4FZseaR7wJhkKndEbZwq85d6eMpq0zCNs7zndcsgDbIOfulvkdKMi
LeQeN57MvlF2XkKQYYQ81y1vZnfYjfXoBl0MFcHefnSWLNKvZV9zeYi8qAJ0NeJZNzwGLBQuImLv
TsitVpfZt4Ai9dHf3Le4+5hlLKJ/bRpazs9iAvv6XmUR0mKwRMV0KOeWqhsr506zwI+qpf+jWRSw
F1SbKrUHIIhpiD6WhYpDzUr5ZfBI/gVPW9p+GSM+ga4ukiUZGtyhgScsElrIyI8Lv6LVLe4SIgAC
m6EpLOGVw9UXwNh5cywGKCTNO1VDYQENorOA9PvIaZT/ZBFHAglUVtgJpBNI8IJWpqxO9bTA6TPN
rO5gg7bIjguExW6n27H+AsRS6ENuqcrpsexlk+8kSGDcA0Ng0fdKlG1/Fzj+hMOBReqbqnVE16Gu
GcryCG1wXDNtD5EvAWhHNDsS6oEl2CWgRegKzxOpls6k7qm0QVQF6W9LPwPRWHY3Qzg7PwkdfLrE
7ljX/QuY4dVwS6DEu+ysacJM/MpdenT2gkj0rkZrNXrP+xAnJnQJTFkDX6sHz7bjmZXnEOZ2gwee
KpAsVzMiiACfXi2naLn1Q13+ApVn5h84UBMDWDGnGjl0zieR0mJehu90dILofumnOvrlgbHAUTte
BhO9laUM3H3vDll9nLyG2/sQfGj6p6DOEqVyXIbAS3TYdBp0HLTl6lQrN1J/W3t076agkc59hk3N
biikX77DhHPhHorMHV2w/XmA+bkx7jH+HB6qtl+CpyKwa/GVBE1dPVW2x/RrVlq4h+y8kFnyU6jq
ptlBF5B0uFeNlog+oTmgbO+gnd1XzwJotgio7NCXGZwV3P4HmztZKxPajN0CBTte9Zhvt/T1H48Q
AXWNNu908d1DaUc86rz2+lhakEj4EWqK0wUYBLnDMEcvmA66oG71meE6LR4obZh3O8yEErAuctmJ
X1BzGt98BpTpI2c8B1DLoRa6YFsHZOepyGsf7dmQw7X1MaOdjHbDcg6kopAeuZmn/+Psyprj1NXt
L6JKSEKIV6AHt8d4SGK/UHGcIOZBIBC//q7e5yWbnXbf6rd9U+fKtIZvXN9aPWYRO5bOwb7k6DJs
u3kADcOYUQnt+WKuib0SBSRDrire+Mgoy3my3xPX76crBDgtqNfkMhv/fSgXMLdL1Tbgj0bJ0xt0
RPJqlNtGJUCOy5o7e56Xs4xt2WgXHLLQ+45p4ir4AZE1YL1UEKmPMgpFpxIeBpJ2xhTpRhJe8ycC
jJm+61gzT0Gcgvz3HbjGAPS8FS8fQWCompsK/XBxJSs2edfjNJf2YIGKkA0qZhm68qgDJv1HCehe
F1VUO/29Cxqh5K3VBLdTC9VjIkYW0L2lQVs+z57xblNHNabBlDtin+tBgXcunJ2cBneOTr3ribW8
2o+AoNAtBQu8UHEyQb4A8xVokMHQFEVZFGM424LLAXLgbGZgqxstN2EzydqqGGNiFX/l3VS7L4tR
jgozKCzlDzxt2vq6w6Z5X7Uwfd6EbKkTFRUtRZw01dRfdrDEloR+U0DiDlyKAb6O+k4q9mlWus6P
yem0PPhQXjvMoLvE6GnZd/C6fMwKuKaRzh2Gsbs6EdkVhK8IDxfSz94LMk2WgKp7oWTjj17zVsm+
TX9ISGvnsKkIA2IrbV33ITgD5+dR1Vn3UFW9Mr+qjPXy99SKKvvilsarQsfOMr8JIOBQRo03YJ4p
I45SW8S2unoVGffUBlqDJflFOQA4MXzgkt6C31uj1qwTpu7SHCcUSlDv9FdWU2D2aF0t/hN1mezf
pWJ5v2HJWPIrzls7bGXZ2DnijR26W+opMf0qOmx27Pfd2G1AbmTMrmumKnvR0mcpuNkI1THpZq2/
yRbOZ++4CoGQ8EyP5CMZFt5vO5khEt1BdGV+63v44PfUlCwVoVFSZFuE+UP6PI0Bbx+BsB+W66Ds
NaSjwGfv3uAnJfzJQ8BPYLxmB2EJsRiQ2k2unz0lC8LG+4wKPClesqz5PqaD7CQUHRuWbWqbyV8p
CAMQmnUQsIqsKS2UBjBigiTR4xi5ec46OJsozYdW3gTYd+gB5DUSCtT2JrVjVrX6hhVLV2+UYSRy
HQ/+MewC2y8bDpO9hDQxE9tNQZBWUTHUyE2J109j1M9aZfC5i6lioXOEWiOCFTfWHu3Sa6/JFxTJ
VDGRKw+wtY/KxTBQGPDBKTbO1Fs3BD0mQrweEf0Cio6g/VYtYF3YjUiMr0k7IUgE7H7Bm4MRIlcF
BIvcmwST/C82b2EVoVpbDpEsq7a6FkjCt2nNTRUhKdLvUC/nfF+4OuiLEB6QfzWuhNTVPIjyW0D8
Vn1TymOPvpF9gxykGW9yNdPk2nV7sWwHn5tiV6UpLMRU+UHE1RFUUyV+2m+5aY+lMxM06DZh1aiz
ZG4jix4R0DE9QbZhuz4gMRkn/1FKAf7SpOx8/oCgAS+acPCExnzWPqBSZY7/bpCzODySXMjli23c
rIAB770YDE3+EAczaFKeDcg5vzZsQKLS1ByOgLvUONvUp+ZOLkzYGN+YPRV+p39YlzcPoyGtuEfV
ryjvGsCdv8F/jvr7JEfICPrF8X9bd7zZIT5O+y8V6PiR9YPkCxqDBgI3W1VDz/gIggXR4qZOGPIk
tGeX26XQ+bQnbuq7sbFiceJO4wF3vJxQ80syN0pwDZu4mJe63hQZXN/3oRVNfd8kYBeIRqRW8q72
JwL2ucL2IUb4EZMzZYFk5r4U32gPNMc7Hh0IiybespuiZfmtE9AZ8/0Foq0NXhle51IDJ/SPN5eb
3plB01EdvUQygEQwFPDPXTQ6s8riBhLWTjxyDW15QBDHjyRbcBdRJ04BZUp7V0LJgrSYNK2asqk2
qfGWZCNdZFBjw8Zlh4ZE41Zh6qZCPGpkbyCqYEvJtnMQoLxijuUdxi1eFXVAFEfq4zYQDK/bayiM
dFcjMbkJk7pAaJswZvSWTMHQbQAYV68F9JB/wc0WXQwtSTSlkZwg8SprmN83k/lDsfF9M+Ghe0Fx
HDLMrxokI1mE6gvvNyQgg9xqZ8B10u0MT8XLRHtbjHEfe3LaVc+LZ50R5YvCKRFqkMWFrJdccPGz
bFYSPMQT1LCmWeNNAsGe/OqgyjDpqG41rpzq8bM8v0EwMDkVsroedxX/7bcIo+u2ZzcJgqDrIAM+
NSwmW+6DMe1wi8C7eg/ptMWPCjvk96L0/OSQOHToYl55eE6Ii90iSlkv3huP5CNK9dVShn3pw2wG
1eKa/cSGyd11cCwbXS8uchQDihTEuSUuJZ9HjQ9hkIwNbYCKXQpB9CoaXKL7sAROqtolrWu+T4rh
nlCwzlbPzZwiXUglT9UuFSRBBamTs387WZRpnjvRixsoDff5IVMldMjGzCD4tVMOd5UNKC9V1KLc
V0tgf6hvxaHQSR5XU4P6k5EQDJTIua6cpBw5skyNwhCwDW4dHu/yV4tQMqYVQWIBbXh9GE0udgFQ
Sq/HV3I9dYbeBQwVnhBoFxZEpZz6Mm4cujgRBwL7nQDPBzKHSmX1dUMg7RJhGkbfcdKbKbaIf4v7
IklxJxAWUn3FVcvAnizw0sZmNMcaJnZj1tVyi6CeJnFdTOpbSk36tci78gHR4dGTBLp4KaTu9qOY
zMMiUILtHG48RAXKIdcF8t52A04a9yDmzO+va7hZuK2EmRKy5E6NoLnp4ZlvMKbAbpnjjM8dlEna
UNms/Ch92//CU/HzG2VNXoXaqu54Cgjq0nnGPGHR2vTr2A75e5eY8alIuwkS7gPEx7oaNjMclKzu
tdMtBmMzPI2ki/ETtGMo7SNfVssDDSYfKGyF7ifUfqsnoVGJrVQffCWofRxMoHAioO1M9imqdKib
FK7FOHsi/ZhzNr+V2skR/DSlv0RZmkwCkTuK4LEYcwIyHl85YZ0R/SjQs7mZRDK38I4su+Oe9LN4
KY63UkCPdAMxClIfGFIwlFHk9EPNbX9tZYKKsIEYUIwLI34NbbKYOOVSb3I+AxpdG9ZGidKwFcCy
obwioAy4bwlMhdQMa89KtK8U+GMdBYntlojQAjWvxQZTAS/gqGgKCIqCBTDKP6dMmjuCPve2MXjT
bj3SCNbTE9Fcpc1Oup53jfc5vZQthsoxICMWKBOgFPqVAAP+CA0jfcgCgwC+LskQWwyFv8lhrn5Z
my2/+3nKfxCU7BCowVBFRULxpBKAs27++Z8vdp7fZFDM79WUobJv+bRrlym9wsb7e+N3I3iV+tx5
H7ukeWxokMfTBKsUW5GhZsAhgzbETQb1sw14QKo7LZlKMZii64PkA6qoug6mX22rnDfI5I7XKVLq
Gug/DJ/xmfCXSbn4Hrxto8NJjf13oeaORJhdyTGZVHX+o9cZc0BiIr6hVFAcRscnX/EjvF2W+/NP
2vbVHcEUmwoJKednizol3Rc6SH5wpMVlmJV9+VzwuvnCE9J/T6YGVgMxztENMlo0cWYlK0IwvfjB
TVqW+TJHqJbhMS6qdfK4cZEyhh0s9BAmPS2bcCbQQtwvZkG9Uttx+YB9SnY98ymP0KEYrzMfIzct
7ou6J5Uc5G1ligZBDCmlQecNNe46aMrHkraiv+5G0f8aiUijpvVsG4ukzHOI+BTTd5RacPldP0Ea
XzhaPxDhdMXLWM/iC8y0eWA+r47umSKkHOEGm8gJOiilBlxeA2Q+fqDsPnxt2wzkZ13v+ZiHnwiK
YI2LzTSo+kWJQWDVTlZVO6jzpnInIed6BZFJnYArG1IhoWwVuXb6LBMxkZh8RDVZwL35CtvhH+co
kmJBFjr1LN/ZIZDOtqwAFAgpqjF2y1BlevKdDByVZoaTiYd+RvduCeDP8M/k0alJICMMw2DDJ14E
dzmgVDqGYvb8hDtdbOENhitLVRUaUFChzlZbXJhZN8iepOdYgxHntEUik+RvProEDHdHpi+imMur
unCSKurrooNsr49DQk5W3cIDtwPQcW7wALZFSHNXBkqNCqYXEYAzY8SOTtOjIY3ZZz1MFPw037pZ
gBGrTsgaCksLrF4p1PAMZWlgWWfWOo8E+Nk9ioso8MKist+orQ+vxIwIB2fpou6qTbrsWqgqt8CH
TTCFfdtZ2IBZgFrPDoWcUBuopltUYLutawMJidH5WC/26djtoXCHqD8tefZUNx74ugD3yO8hVVBH
g0TGm5m6j44RwpXIhfFQGHO8H3hcv0FciVdAWymrTenBoe+kddSmR0Ts7GowflXg7fflS5LkOO0j
13MaBiooE/z/tOk9SX1AOzAwQPZtrvP3rAxQ98sVQXnPD+QzxudShMd83CnXLV4IJxxkZaQrH/Gb
l99QZQYpZO2mqFa7Ix4Sumbsfuw7BAAcjgZ3QVD7u/Em/QjUR33lVfAHiaLyN/RSyg9Rl9PjMSLZ
4xSAu/JBmCJK5Tw6flu0NymvELCmTtD2jz4VTQ9c2Ww3i1z0I+rMiKNroCQib26cLe8SWB5BSNuF
LRWAqvZOik0joBV/shStkb5D1220TbUtp1r8qEuPfsFdRvmhdDK0t/Dpj0FXoXiasQCDOLmD6NRq
Q6YQdG3eFJPJJHFbznDFzOtwxE0apF+FEugpSbRg7mXGsms1Vvwj8TPnjVZDei+pRv3EJ7JxX2aS
M7P39BBkyOpQA05G2jygF61+4QlhKJIhtuyNcJOrtEFV6EvlonQTojmXkNDT1UAfuNOM1xUKs0Ps
uMeLorsl73eVVyPaaiYVfHSNn8N6UlrkaBx5MDG20+Q+6BWq3Y3b623de/rgl3WhURrRg3+FXBcV
DeK47bcmgzDaBuglH3Gg6Z7Ae+/vS1ogoXBnTW6CXrhy31bWhtbBxSQtyUVIxmqEFlDiFsVbb7i8
CmSGhKroCEmvWC74M8io29c57wVmYAPMb7s9ktuoqNruqZZAgwZd2c1zmOeYxYkTIcihdjCbZEeo
ThRAqrynHh+WeNZUPS4oI7e7AuLDGx6gw/cEeZbkHt2PZAfvC5MgnbnT18ZJ/eEAzzzdKz3VmwT1
/AZzAWCii9PJJkHIgYcRYUnrHjIIA3fzqAHHershwrUfZgr6LxhIphupRfPW6EaZTYXIakOQ4T4C
Gy7vBMKdWw4ysSvk7qMX18hxGuRjFKl9ZoLqfjGZYnEOhqRrfyngxdo+Qaes8wa4hhS1zsAdujnq
KaNfaJv1G6rG8UnPrU5DXR0Tc7z8BuNgHhI16qjizcxHt1dmGuVCFL3Ej6Lh2d2C7jiL4cWKNBYu
aX6mOeJVZ84QjAbKK76i+4LsIjU5Yt/ZT3mYIRcE5ZxXF1uhGue9bEY9bALC+BK2qQcUQzMZdrNI
FE9DL2Wz2LqpAlExK5ePnuC+7x0IFOdh51bJpsUZu6Hji0FtJZz7XQfauWJD7YAgCT4FpYiqhiai
LPL8O3VE89NhSGYi2UPEO+lZB3aJpPHHa3Bnt6/FiP8bMVN290+XFIGWem4w+AgnCqysg8jf3PmZ
aL/RFPUKFUi9r9Mps8hWRbnHVUOyd6zTY0ipqOl7Hxi0b2ff+HpbzlmRQaQFM8hhhrQG49Fcfndk
wvjeGNYU+wrqHmAx59DngTpzMpRhWyuaPToJp+jLoN+EydwWKsZhZ10Fs1aRR15VeOSAqpaPZsHH
MQeVR1A4QJkiNG6xfDS4YtM9XRLyCOWc6htBrvoEXnj9tXVaMCWD8kQ5wJ3mzhJmR/+D1ne50bAn
ZUz0PO7QtNEvE6m7Xe+16C6kqcJ/Ooi2y3a2r9xQV902KVpeIVhk7FUFMMcbxSE/stKi48tT1lyb
Gd4+zubCgcDTgOY+Kug4xs4zdy0C4A4gv38aAcXcLOwtzWGxY4nu528ET136o5mzdAvWIOrsinyB
TIWT2Z/T0g180xSuSfJQC8n3g+n8BfFa4NTv2ldviTvWwS6FOsuubSrnEan+gpTUVihAdFNZHD1R
skEu1n5LlyqDgw1GNKY731RPNvP03tW5ekV5unuCOUnfWuGiI4o+m/oF7XjkBdrPSxZlaBfeN0NN
4hGJNn9Fy94e0GpvnNB3mZE71C09GzslYDplmMyieJEp6fZVolGsExBAmPY6d8E6oJC1hNpg4H7f
WArXBxqCLk5n3bV73ULkPJ5HSloUtYMsD0HdAfBKkJL53oAuvLitKBf5s6M8d9qhEVo+cpV28klZ
Bw3DanTLb0Ve4kIiKIao/TQ4A7mmWVt4MdpE9LbMFM+v/MUk43cs4Q57Zv10QV+GAKpBvKSUX/2h
nj9qv6gjpxV5ukmaCV2mQJEkuEMlhtZRMIz0W70spHxtUDpq9kGbL1ns2AW9YzzpZtohb0I9BhXy
LL0LeAl7gqwTrf9AWd4OYbvgNj4AaDG+eqMoARNEkZZfJCTMg7WYHCW1sC2oNf838dSgGLNfnIVd
CGVawe1k0TfCZUlzKFAo33bL0QopH6b2zPqnMF8rtB1NyjY50iv8D/WbQWMl6ujw5Fp+juXnFB5u
BZEdK28yUG8pDw0DyO7aAvRAUMYAnOgijhwerLmQGnhSiQSsOVgHE2HHnwBZensG73ji89eESNAM
np2KY4N4DrrqFqNC/w+k5hG29xcc2ZoBCdFfFiDfAY7MI2RLO1VDSVHN7o4qBmo5sPUqRHM+cpCa
ZVxchlBc0yKBFR4h/ywr4GYlYnxoz0V+OX35HOJ34kKtyZASVwMcljfpAY5BgHMveYXNeRiYvEjK
Dqd9PKg/sLMCKR6lmJg7YFxUfKmAhdk0RLLfThLIM9SBp37DCkCL/oBhaCVijJe1qNVztJBo7/1/
BrVP3arVsy7m4Nhu8/EoOBLdF+GYnH9xnaU5M6N6Ami5Vp6jXaUgm+e714Sh0LEn6LpWLsBeFjlS
bVMfavbaLgAjXnboqzeOOjkSWB9Qe8RO9/Y4LzYu+eP/Y7Du7ycC2Pi/D51Mzuhx4ThX3EKheuKq
RgzZvQdFdU6b4dRfWCFrOx8ZtvBKIPnR6GhCDQadyKRjcDPnTfn8+Tb9/dTlWo6OIyZPiyYtDzSY
xUHqEmH0LCCOdsZW/f3U5ZplKi3Q7xOQjjyg3hByHG9EQBEa1h0K4vAiF01wyDXVVIOAuLMzwOud
2wLNwgTglQ8WEkapHy8amck5HPuJI1lTeqR8CAJn6OwNJxmqyTkIWuwIMgAffOrx5ydyYsfWpB5E
g7mgq6k+dAF4hqRfocpZAVDFxzu/unDcV65pGUTulE6Sgx2ua/IPifZx7HKkJZ//hBO7tBbxS8eq
I81cNQcCZ4IItH4FMwyM1dmxx1O3dmUNm4F5s3JThCDJAid1nDiqKvbrsq9fGUJ045XbOTWsOWYV
kPsnIZnnH3l/dqLy70p+XK6JuDpesI4ntYGPTd9SL7vn3nNakd8AWzwBDfuadmpfT/bHQs9R5546
kZU1hCa72x4FCVHtbkx8nJOugN7cG9jkM/b2xJGsObmK0QWMdqgMJhUTBGrUL1DcVymh+89P5dT6
K2NIklKgTevya0rGzejo94bWZ4KPE5sjV5N+6EMlbgcxh2urJX2QIPMy1wStMJTSBw91t89/wIl3
vSahkVTVas6hWFUol2wBDUs99Afp1M9fhq5tJuBBSdOem1489ZuO//5HSNLNKD7Q1KHXlmFwokgb
9SVBEN0PibmImEmuOWm6JIOhGnpcYpqwyOI1hqoc3j/frKMT/W8UKuXqgQsk/07rZcNhDHqQcsyx
pvIjddjjFKR7njkhCmGHkuJvfv73Tt0u+u/tAqrHasub4TAFZYluMW8jpzxHD3Fq8VVCA6xpsgTa
DtCGw5B2hxJkXBZnCQpOWZM1a9qoxnwSfjYe0JpDNwH2HA3xp+NmjaowqB1XX4Ef3fvg4a77y1JM
uSZS4/3IgOejKAHKcgBnAWhlAMaotp8fx98HJuWaCw2Vt6B2khk/aZnukhFEUGmN+Krzu1vk7k7o
np2S/Xu6I9fEaJB0GcvUw+84cnSNmBQHxcO4qUx3RcQQzcgOfeu8fv6rTtyDtXigQM+fOK07HHhm
XzpM4MSDxUjrZYuvHjxa6JnPsno8SGj6hXTs30uG6YvPFz9hTdZCgSkRiQOo+3gofOcrepFAs2s3
jebksqlV8OKu3giDENb/yF+tvV/qq4Wd4Yr865dj3ZXjQ83AZMQHx3Fiv/jNgOdx5Wt5Zlv+eqAM
dJf/thoD+mZOgC4LpE6VecCwyhMDGviSjA+LrxyeP0+sRFFw3lTtQ+HsC/VYXkRXhqVXDg/EuoR1
HZZu+U3jPSbjmWd7aj+Oru8PpwNgQVID1QfgtM5Qrk82gDPGn9/AvzoEfPLqevfjWKoCzfUNREPH
7XBElM0uulmhNyX1tkwpiRmEOB+KtmBxDUj11ed/9+/3Bx2Pf/8kN3e84kiyt0lY9QS6Sx0LX/AY
M3Rnjvmvpg4/bOXpHPDrzRKUoZtE93CjjX6FYx0RjavlMNgE7dyq8878mFPns/JyiSwqIpYAf0ve
6eFeqt3nm3Rq3dXjxTgPq+gIyY5aZzsnb3cYKDtzpU7t/+r9Fgx4ZaQqQCjz38IHvh8Guvx+0Wev
Q9YRDVyoDeC6lrz+jQbZ/FERd3n/fPETH76mpfMCt+inxk4bgJ+kfvPsm5TPny99Yrv/Q0hXYuiw
6lzIiQ57lPyJ/fh83ROfvOaha6tiqHpBzGbMr4bxVw71MXOmBHfqk1cWR5ZAEIgSqiD5skU/OWk3
F33yWt0bSry8Gz08z5ncVPSbDl6AFLnEozK+TgsyIB8TSyGG0Kvstw8ilnAIiktoDrD2ylIiZKsb
hLX47gTzluqhdPefb8gJcyKPZ/uHCUYtAv3/ozBPWu4ldFF49tOrrpv6e502Z/b8+I3/ic3x7ccz
/uNPlLrERNOEbwfwNubTwbWvuX810vKMVz1xDdex/9L7+ZJTrJ/kcgv0HeZRMbNq9ZnlT1zFNXFy
U3QZw6Tf8dWjY9TOO5STzpzqqS9f2UGBIaNKon+6meVHoT6o+IVu2pnPPnWwK0NoC4AzwPA3bQbn
FvNRYem0gF89BGjvF9Vyxtqe2Jt1VD9jQGEMSmo2RPubpsWR9tNy4XtaB/UtxHGTrsQv4G3BH+ig
p90w+NM5adITm7+O5GeVUpwkrGLLl0gwvcOEQgzd1jO3/sT+r4P3Ugl/pC7E6pASmOQZI9VAh9xW
El2qc0rfp/7E8Zf98bBasbSBhwG2Td1+KcrdDPHWAIABOzgRq8+opp3apdXj5cKnwEDBxvvpXaM9
DNPvRH4uSDu1+CqWcc2SF7bzps0o1e1SFruilFeTbM88rxOGZ10ZRZaLQh8QvZsg77YzNQfmY4IB
XK9IDi+LkNZlUVW3qW8YTjkjhyJIQze7qBDOkI79+3B5j8ujZmz84v8I8pvavqv6l5l3n5v9Ezsv
VlcnoAuZaAWbuUxz3ILzh0iAQqCT/vnyJ+yCWN0aZ/ZKi2E/6CAnjnhgbPABp3Pnn5+vfurjV9eG
YwBtdo530vS3aQfy8OAmab5dtjb997b3rFWN2yLw4PW0lSA/NKOM5XARayZOdWXxA4CAUCLE8q6/
VxJAjzNu/NSWrK29FGBbqLGuX6oXt5SoSNQ3gNWcsQInzvM/lKilwrjK8TK6Ir3xOxP3ifzx+Yaf
WnqVttoWaGBMpGBpBEzUS4B7r894pxObshafbnUwsB6DGRueYqbd1e9iWa6CmV8kx8jXDKjNGPgm
FRClovx1cH9U/NeYnyv+/kPD8pegaS0yzYHLIcuQOB+2EiTkYN/JW0nD0mfXo8W/FI53lenmtQZW
KQomSDq4gC6GoiL3NXiA5rm5SAqA8TVbqp9RHyMwUERt2x5snSCIcNiFB7R6yE625AYj0GaDxtKW
ii6uimZrM/8yI7fmSZ3BsVvz0kAZkuYvvi0lhhv8V8zUXoQLwdasXnMipMcNh//yyQc4UiIznKsU
nbq6q/fcUQeTwcdsEOQM4QKIZFpjEurh8yd3wi+uOVKDJfVFTfGaIaoDZrly5wdilylzU07JmTLa
iVe9Zknt3EI53TQgm504wk76zRvkl8+//tTSx2joj6gHsb7NMNwMEzq4cRuA0gFKc58vfWLX15LT
nMlphkaz2Vh2QL8wZGDfm98/X/vUZx//5h+fbbkvUGY/5vfS3Gqv+rEEyZk459TSx3//Y2niYTy5
cuHMrdia9qkwvy/75NXzXALqzAyqBDDNu7F4t5M6k5uc+uCVk/Ug4e5IhoVJv+2z+/EiyAjjfPUe
+QyZcmlh8H1QWIHvHYHqrMWb7N0SI/X0HAbi1DVZPU4QvpjEWnz+QL8mxTVd5pB3l8Ufaw5U16s9
jDDi4fQG8taVtwHzwW1ythR04tPXDKiZmADC02P1k0OpKCx49TMrWkw0dvTC71+9Tkw7liM7Jvtg
XRaYAQANBR3OPM9jSPAXn7jmP8UwL+ijBTwRc+ctcKwgLqFJhPknzJFWZmvG7NXk8hwP8wkrudaL
9gBQbuiMCrLb+hUmkby8mzF700DEzivnbZCMl0bjbPWAMRUOXLyrp43ydOjRYKf5EA1BubnoHa9p
UW3PPOZ6iMZ9Vm7lXEHHMXUuM2trLlTbOUqXx/Ne5G2tv9Hi5fNvPnVRV08Z1ENq9o+JlRydg53B
2CBNGhlVf1y2/voNV4vWAMTDwcoMXLT1VyExMNlcJsTM/8N7SodgaAS2ZaqbDXKVUBP3TNB0wniu
GU8xke+kgBVjTG30Abx2whHzPZ9vyqmlV493QI7sGXDLg94DjeF+ijW/iLOe8bV8dDHJMq0YYrGm
79zNZCxF/0XRMzHBibdKj7foDw/oy37iI/iaNlM6YQi12EkFoWGDmXwCPp7PN+dER2mtJg2CNqB8
LG5kLW8ZGJ80+9mrQ+9/dRmGnKZrcs4F/L1Bj71a+V0MqS49L+b0l1KqjoMAlSPQpkVTi5b2kc9k
D+YTN2wbGpmEljs0PPL489946gKsHHOfVJzWBL+x67fgVCsvLJPQ1WtOxNBijh3rAowfgSprP9f0
zCefMBRrIlRLiGo4SDk2rN9PwU0//XTluSzsxHaseVBR0C9FGkAPGKPMbWgyTLOBRePp873+u7Yc
42t56bzslm5K4c760flJGxblagSPx/BjEHPsJSOQxxCQWEQ0IK/n/ZCD802cyV1PPBh39dItGC+g
coK/7YHGRfrsoUDdfEgwcLP4Z0oSpzbv+Kf/eJPB2OVJJ3AwXTXtSoqZOWicfL51p5ZePffBJwv0
9GC8M3YQKACx7DKRZr5mRR2MBLWrRZTu6C+J/o6hhc+/+NR+r550kXPDoMWFkNEsL05CHuoyhq5s
LvVlcdc/l+yP3da81ElSIVrJlj31Hoi/79Mz337ihbmrx+u30ue1zKqfQROIQ0PxRzCCnMWVERfa
nX8s4R9fP3XFWDrH6+g7aifzPALZ4GVfv56sEB4rmMrwgkxaQX31TpI+DLwzEemJY11PVqik6Xyv
wbG6OTjzDtP0jCnAMJl+fX5rTtzz9WxFHVDMsyUI3JLmWjtvIM35fN0TJ7qenugC4vQB7Dx4dzEm
lvYgWKjC8lwt8tSmrF4ncROwwB4z3UC8B86Lxxh4DsuINT8+//pTu3L89z8uS0pGndoer39ybzlq
7jW5CJPKOFm9Uk/PDhjIsDKMYQuajo2yPd98/tWn9nzlWsG/gZh2wK4U4LE07b7Ovll1WQFgDYYy
aQ2utKMnafsrXt0I98JvXgXJHqrKme/gvQds4+T3tvuizhmVvx8iW0OhKtAgjKlKhk3igIzYDOo7
Z+Rc7/PvN5CtoVABGCqAV8KzhPQ7mI7n41grqDwAa/WKcOT9RTMjjK1xUTnVJGlkNm4C3e59t70y
2ttAM/kiD8rWsxB1N0N9D5RHm8Ybr5ZcRI7uo89v46ntX71RNINzaw12iDr+tauSDRqfl+B8sSmr
5wkuRpGJJB03oPgLZQDdtMy/yO+zNfZp1gXDjuCeJ2MBCiICugGnb/WZPTkRkIFW4N+GZWi8dgTf
BMyi6wwhKE+9GyVN81AH9tby2o2oml7AU+dhGlt4EcReCKiUCQ11sOjLznwN9IBIuNti/AwtUfcK
AuhgKLjowNc4DwKEMkZt5bBRID+GNmuU+DK+bOnVgWtMaDN/rEdQ5ibfXOTVIYr63y9aez35AK6c
qqA+kl1rWXvdDrP7HTRH7kVtLRas7Fuf1N48iQZfvvQhmJyjI1PV5x/+d3PP1lixaeqdvhuOqfTk
vZba7vMMZR3grT9f/sT7XeOYZA99AONjeT+5h0JoBMK0C09zlRkUxrTENnhjQbssmxovOQ50NZ+5
hqe2ZeVhdQlCSfAVg3/NpmAmuqtdEKRd1DTh3hp1jAyrt8H/cfZl23Hb2ra/skfeuQ8IEiBwx8l+
IKtUVZJly7LcvnA4jsOeAPvm6++kknOPCqUqXleaMRLZJkgAC1jNXHPyxXAmSGbSxiM+jwmYpZSw
V+Z9mYWTFCSGMN4fpCOkBtuVfQjb9E+0w6c7F5Qvs1+DOTJgJfhvwSEEns3Lq/zqbGE040DiSlop
iNPoYYDYN+i7JCR0BjD9pC6E8y4P8epGwhCGc18UIm+yAdr1oDxwo0fwiYMeIMkakd5cN4BhYwVo
fEHS6WEAcKfdhSVIfsAn2K6c2Wde34Q2VhwtlTGa9A9cQanEVejDkJa34ia/6kagviuO7wNehHYO
gDK/SxioVtGnpIMuGvMNBOb5m7aOr2smYabkLmlVDh4KJFtAXlCTe8Un/hNtrs308aolMKEk4Eab
0wKdC7dDLe/DqkhBTlCxa84LTNKyd19441aWliMZZ/dQ49rKNlM1grADsgveirf/+q2MAZalfzFA
IbRNuhFLjBsM5DZObEMcA8qImQturHn4mHglZPSANgmUlTy5DEqzgjh3PYFo0OX5O7cPDKNvupmm
cy2nW+ggg5GPhMEAPjseOz8hE7CSkDm3kU1TB4Axl6pyDqJl/fso6aGeYEE3wFoJg899g2HnE0dr
T+mw9o7WUH33m9p1aisAPAeSFr4lRqdDFR44jGLNBz/3QYbd4wSeUyK96TYBJ5jPHUgFejT8dHlF
zjzcxKPwakTCt2lAXx3Z71BqVj5TdFhZ7nMPN8x+UjEt4RWwO6enP3vRZX6m8g/Xvbhxu3ZgPZf1
VLPDZAHEkUj0DDlyVfTrzCKbiBQSEquvIB9x6EaQEt9OoZBbz1b6Ph1A+HK4erea6JSp0U4mY8oO
vCnUfhpjmu3LlhC5u26alqV5YfO2lVVgDMnhI7DS7t/GBZjgABbJV7yQcytsGHRB6igcwf99yAcQ
3X502rlQ73vLsa2ryh1gJzLNWVcZyODB515ZNmiTKYq6Ikjhl6zJDJ/7BMOeQ1DXpF3hWPsiTSvQ
qKvE71P553XTb9hu0yGq4faiofh80obgo7lxoMd51dNN+AkIuVANiCjopfTwNlNQUoqhKvT5uocb
xot02RCl0IGMfHBQZZvOixrfnsuv1z3dMN/BCZ2mcCQ7RJ0VbcKM5UFOwJx13dMXs36x64cRPLMF
pFf2ZLIZmOY0K7/TFrRY1z3euKnBas5sDk7ICFI0tbzJvBRBriLZlY83bJZosOjndoLH14q423EO
hx0DcHDF8z6z4V3DZhW4m7KwUtYehPrz26hBRRg8KlcVK4BxM+wVHFuY+QFEvX7RN/fuDMqJOF+V
q19m+JWowcSloH1eoIcO705kqVwITTnoFQ9BM3wTAzV4eXXPjWHYbAL9uQZyKuCw7HQ6fJkTbwhq
UVr3slLX3bomNoXKDEoJc9iDc3Zu9HZsgMDIYbqbq77AxKaoEKT4Yezg8RCNA2MsSM1EJ0gg8R+X
R1jM9JV1cAzzrSCB5MEX5ndFYe+GBP4PoO0g0BX3cwTPLm3Xup3PDWRYcua0FhN5xfakAqEwHEax
OKp9eWe30FdYdYOWx732PYZFgz4zC12wwd1GEtzLtL/pONtM3vwuda/0tExoyuRwJC30KA+qHNE9
jzgljnzLaoaby0tyxqxNbEo321CMa7PhDrgt6AV1MOs0nldih3PLYFi1SsceJITtcFdlIIXnT03K
3/CMP0GJ774Gy+t1R5Mp1zuxGHIHLTpIVNWDa78Dn+vVrpZj2PXkDaplwyKpUQyAF09JA8mIds6m
H1ctgIlUAYmBjFjUsH2WAxE2qUT/xVTcfb7u6cZ1HNloLVPCq25Vi6c3gws2J3jrlx9+Znnp8vMX
9yUUASGBkpRt5AOAs6dT9hiB0NkniqFn271tpU5WRjpzuJrola7uyQRZueHOJfoBtIpiA2XJ3I/R
vXJNI4nLTAQLnfrGAZF3u6ta/WbK4VjMdbXGkHfGyEzoSgFCa2rNtneoGvlAIdV7mC1wZ19ehXNz
Y1zMoYhnm4PK8iBC+ERE2gv/fQm2AvXGYa7W1/ns1LDlMAWJJhgdMUGM/cwyFm1i/OA638XEp4hE
uT0YjMO9m4EJEWJLAgTT0EQawo+XJ+ncChhWnBVT2HvQ6tsnoPQVgWt575lYiCyverwJVFGayDSn
LttDjU9mPoBVxT3E7u3ddY83rHgCC2tU86i+pTPqLhFFioVReBqXn35mA5lYFCgSJcUEnb/Er/J5
DgqJIwM8+C5Fvn/Rkrk8ypm70jau5KStkPigfbsjbM4CuIB3IDaeQ0AwQKoNBb7pr8vjnFlpU7i3
gsw9WFhT8MiB780Hff+7CUpnKx9x7uHLz1+ceGFXlAvn6HiXQaqpCEitufzo9IVFs5XFODeCYc1C
VJChURFAkVxCj0L0w3sw1s5Xvr9hxEMDblTdQniLj1BV2JVhE+/GkHC+vTz557aSERUnObam5SQQ
9mLw5zoXBwSvi0/eDB7HyyOcmx/DkJOi7PVsd9hGTv8l60CSCg2WfuXhZy40E6tScdTEeyiKPLuN
k9ctMiMc7HEB6ND+kGB48AJrIhCyufwtz8W/V/xHE74ySGQZwTbGIZM2Qcmw6jzkbsexhyYwZEOA
PYROyPw+1SC096eoAuk3aJUBpbE0NvjOAdZ+eO/Vo/tXWUHmaoO3hCYum0GBXNklyd6G0N/+GsEh
ciAVN1dwkCbKPiSQL1XbTKcy3Kcpwn8wI4vykWgH0jcKTTs3LmXWVyROkrchNIFGdFXa0P9wQR/U
PVjQnf3Kh9brg1ktlNdQkXUkCs0lae77OVbRdlDuHAqoIZeccf+Z2GpTcWiAI2TUAGJQcMxDoRjG
aXnVsMe3uPE76Cl0GVRXyqHzQF0/Wvi1rUjHonxyZ7DpP3FIMgjIDFVeEhTuLJqAphSqSryuIc3U
NQnyPPgB+vMTe+4feB3jx0VGnMc569v0Ic8HeG5llUFqE2QMjngLWjfIY9kcisfvpln0+iskviGa
EmUa7Oa0HFsHGi7l+IdKICI9QD0OOl0iim+HAjj+DdIDoEqnoYWqYu9AITcorB7KcLOIkwQiFSFI
lXOvVWHQCRHTbU5iWwSQsXDblfrpmTPVJMuheZyW2Qyp64HLfdguO5VKBu7xOPRuGIp91lWX/wlx
TtinJbTJAWrLFuSrgBAadJrTeeV6O3NqmDAriGqkoP7kHEpKcfIQjvGfYQuBd83qFUjEuQGMu0cB
3gaS9obvAbqsgwauGN8IzQ7tmA7x5rIxnzmYTNJa0ANCt6oe+L5K5IOo+nYD+vErz22TsFbZ3uS5
Ku92GQOP+8CRORq4c50DaaKuQtfpsnRkfA8N6KfB4+DD91gBfh6vBgD2utkxLh60xPeyEh7fQ8Dk
c5JAa5JZq/TQ55bXuHUyV8Uz7sxul1gQ1EsK17qnU+p9ZbIiK5b2+hAn5E4QYutHMTNvLwDKCpoa
LA6JSkJ0IEGG6/IULc7c6WVwQvJEelcC1YkhXHf8KCyKtslhask3UuOSg17OYRwEv4kzJyV/XB7x
9S0LmMKxNyOqEKBw+F9/W7XbTt9dAGyue/YykS88JeSB5eA44Mr0FYEYA3X7yYeC+Vr6/dx6LJ/0
4vGA/gjWhBEooochq3yXN/WXKXSBBGPeGv/FuTEMV6yCVpqKmhifwCGM6yvAgZ7j24p0K1xS5xbA
sArgz9u06muxn6An95ajqkPfWVEP8YLrFsEwDCA1QVzTjnLf1OoHgRRO4KGd7SqTBov28RKAKJ0z
iKAg8Jc2tFb8pGLPrP3j2L6/6vVNDE9XRJB88Dw3eXaDh9h9tBY1+esebsRUBGKy8INmsU+sRQMP
is3Q900zaHldfv6Z3WOyEVFWuzWzCF5ehdYnuiSz1Sw/2ddmtU84iaKWNtK1Y1wKS+aoi5BKBTim
9a9O+sOmjte464jM43ga7sAJXG8hOFpBQhBDXJ6iM9tfGEYMjXD4UTYd7ibd3EOSVoCDDsTGlx9+
bv4N6w2rSoVNaQ93Rc6/qRFQRYise1+dehGeuTzE6+6XazITQeWcaFQu5CFZZodkw/tBqvDdFJWb
NLaa7eVRzs2SYcS8q6XnkVQeCoQLkCb0WoAu27VvOPd0w4qRQCtpZ6tu13lgr+YQCQKRv3q4/Opn
1sCkJ2oQ8luQ9RAH5O4c/5kXFCqFYFO9lukS7G/HO1RFKbTptbATH0oh1RB0HCW2dJeKjrrpTQ2p
yKvQwK5r8hWRTlVRXGD7+8mYoOQLWbY3JYoMVznB6EY//pDEyUdkHCd1ywnANbQpqpvIhReZenqN
fO3MWnuGNQ+zrSs5Q5BqEjXfIsrRi7bV0+W1Pvfw5ecvbmQhVQtefSu+R2s2u8/mUL6HyEp7FTzH
NXF/FDAzF0JtOE271oIaewwYGHpVrgtvTJwfBAgnhZjVPUSR00HUiUf7PuYrruO5iTHsd6JzEcoR
kpz+xNlPN7Pzba7LfnPdtBv2m/QFBJ/qxj10cCHuG0jxVj6Yuq6cdxPfJ0YKrbbk+eWp8xmiklVQ
FsMatduZ88EE+BGppyGMpUZeHKTXUw4lhsmDxphG+8rNVfNjYvuadInrnUzj9MQQlU6grVhYny4/
/Nz7GzYL/xmaHrbQBwr9la5P7U+ZmLpdzxdI6nVDGDYbqYRmAqKP0MDTZIPkA/Teh7QOxhwu6eUh
lrd9JfAwAX5ogWQMslX60Nj5BOXOsN5A1jj81rKaBW0MxsrL45wxBG7cyAUkihciTH2AROUDWGB7
P3VWvdFzS0GPj59MWaqH/pmGXCfqmArqhptMgSynlll5namZ3FFDm1eZN6ZQadJp6UPiL/Hbob8u
FOCGHSsbulZwQaPbLLfKgDO1R4Lzykv+BK4nO6/2KIWd9R15B9lW2QGUA72yqxaWGXcwgWJxBPlS
fXApxNUm3n2YapBaXPfwJVf74l4pQrTY16rF7pSEf3Ylbf/qiwHqqtc93jBhkqRznGQ2wdmAvA3J
U2iM0tXMxJktb+L0SOPkFPQYeLoqkTgLc4vtdN+X2+tefhn2xdxwVTCA0p0p8Ylr/xUBFfLY28Wa
xtOZc4EZ9up6NodwpZUfFrQGRH13ITZPVKP73hZ/XvcBhtVGRYS0SlnVh2JkA0AaiFDjzFoTf1n2
3ysHm0kPBe7KBAKnQ3KflGVyU/UN3ybwF31kQnQArAAEpMG/et+LVQDoufU2rBjae9aQzG5+gETo
DwrE7xbSgmv4sTPrYeL2Qgf9y22hsZmKCiK+osP5EJXJdFvI9oPTIcK5alFM7qgMbP7WPMPiOreM
HL+B/jTEmOp5rQfl9SoLPOnjXStYKjz0oyf3TZ+zg7vI0lfkIXTjDx14UR77BAXB677EMO5o7nN0
0lQ4O8Bada/CUX2cbYtehztxXeNuBrWibpPQyQ8VdQTQlDoB/QFbuS3PXGiuYdtD2OpCqjo/qHF2
DgOInh8SyZoniOc0KyHHmd1qQvpIbQ+uTkh+gEjpu0oh4tC5TW+um3vDtJU1dw4v7fwwdYN60w1I
6PfRdailE6KpKeczUqVDtx8IEgZglH4Ccn7NpT5zbLiGERdMpgkhVb/jk/M5SZtD1rt3md29L0h1
sFrLz7O1rsAzi2wi+sLUQcEx77r9NEOhsgI4MV8ci/hrm5fWz8sLcW4M43YOqwYnbF93wCYMIPKG
kndbigcv/5974r9+jP8n+qke/j5Rm//8N/7/h9JTnURxa/zvf55UgX/+e/kz/+/3HP+J/+x+qrff
i5+N+ZuO/gye+8+4m+/t96P/AUs6NFvfdz/r6fFn0+Xt8/Pxhsvv/P/9xX/9fH7K06R//v7bD9WV
7fK0KFHlb//80uHP339b2JT+6+Xj//m15f1//82vv89Jbv7+n9+b9vffLCr/TSUSQJIwm9kOaHp/
+9fw8/mXPOffUjgEcBCJKxTcfmC4KRVSNr//xv5NiWOjkVnYoD6GMCHu3EZBxgRPdJx/e2whkaTS
c7hDhf3b/7za0dr871r9q+yKBwUAVoMnH92JHMynFONQG2lDB504Zt6ksMu5Hkj0Na7KtAc5ry0e
bag4FLeN5v1K5GsQ6XCGcRxCKP7ijHJqwnvmCBqv04SKLZl6vWld0d/WjOQ7od3upkPy+DvgV2iK
mfsWqfx8y8aZrOSQj1mDlleQQMwv+uYUVFtIaxxfOloS1aV51weoSYugV4MFsktow0PQJb+b7Lre
wOe234Nptn1ELdlaGd6Y7ufhOXc9uBYEzPQmaZROayGnHJwybguuFKhK1fsCEsxv8WfWyKOOr9W/
v9QTUE4RHNiBk9aHLLLlpKsWX1qlaKPuUwfUwj304r82syr/ZLwt+WGwZLHWC2t0iGFkhzrQg+ao
wwPJjuk+nmM7xiEPiewpGGdb7FgcpwEolJNDWRV2oOrO3kmLx3dRa1kbMmfkXerY1VPfc/e+T9ka
BuXYTXqeBw+Ggn9xP8iTzGAa2XPmOc4QMOAs3iUEeZeiA14gcbw4IG7d/BJycPl628P3S4o1Zp4w
c+VZyakbJSO0mtvIyvwkGegH27Xqlcv6+Fb6ZxiXQwNdYB9Js66g3YKh6A+ZdFGP/Oes8mzTzp7z
xi1U4gAeMk8HayQ2qKmqtULYiQ3Bsaegv/McmDAm1LhJ4hCY6tHyxiDJAZ5LtjYdrRCxainVnznX
DrmPtBWWIHFHtXQPhkYrBoJFqzXG+JMdjvdgFM1r0hYEJmXss0pNha24C6X4WuU3MQj21fw2UaQA
Y9Pg7locNvsXB/s/p+fL0/IZA/e/IcTz1oZWHSfcsSUl3AwlPMhHekmczBBO9hrH9yaehD6PrJT6
jhtlY2AXdt0EVpdYiT/ENc+DAdzqaYDOrGn2WUinBJuucLK7XFER7WKry76QuNPTGwBdrDQAV1P0
S67j3y8N5UwkRzFVnjThIVyHM4f5z1CCZ3JnxUXxNSmtIYC0xLRG2XKyNwSxXVibdMnz3lgOwBeh
KHRZrLKoc3TNpA66UMuiOyTuDKlYYKd5ULp0Xny15h2imPBeoyyw4mYaZsFx0HkgaRfYl0AnUZOa
orQc1HpQIfFnXSb3XRh5n+TYxvc8a6eH2rXSXZ417oNwa7kSJpm3G6eCY0MQKSVxQKxnphi9isrO
nhoFpFOfZ1uvzxGiaZjpdx178eAPRQqNE1a2AAkK18u/z7mKn5q8QfPh5W1q3DLPk4BONkakINik
ZswQsYZlRRYNPu2n+ZsMQ++QSqvZkLBfo3g1D/t/xgK9CEMFFtVf4zBoJqexuyIf/GoaujdiqRz5
AiW3TTVz9khDBfm3XPRbpyEVSC+VvfVEV75NSi2CGYDfldP35NM5Ac8MvCpQPjPbNZ12WEA7jixM
Aqojt9mC7K4MofJa9YkfllPSrwxnHEGcSmJL1N0cLujiPhlHEMldxVRoA6CZNfK+rpPbNB3KH0nv
ZfdVMbnfMsnqNYDucZyGCxV7nEN+FN4UY0KYRGC65pknO6v3bYvbh7QbxRuZKO/p1zcR3DQH5Ao4
6m0zWRgN4TDOSdj7IOyq/Lwr+qDvXb6tBGhALg/1ygfBZqAbjI+hsCAjRkznZB4TiNn6pVfYdOuC
8kKDLD6a5AoAwvAFlpmDpruQhIJoFZ7R8iIvTqe54MUIbenJ1xYvqgco9U5oQJqd1r2frCiNfthJ
kaxBVE+2JAa1cUNTTjwJn9NwOQFrC6kKK+iEdpMILFqxrTtpa+tB/WHl9DO34/J9NoSxgT6ycdCb
xUOPU+YBmzL5IonzLYhWyBc1AxkgWAw4JAubPahF+Yon8toRgBsYwQ2oGTysnjGrQDjEEul1fKCV
bUoa/2RddgtZtI9VYt8maXefVOnnXoO2l0BjJ7PjEu5vvVYwPd1EnGB1cT3Dt8bXG9OMBEbGIRU+
+SPCh3dSt8XdPHbD2scuZboXHgC2EP5xF6JeDsfaNnHlGl3joo4Ahp0qWeKe6QaAYjdJDtWae63G
OHnLQS0YAS+xoJE+QecnzX0PxJjuZknpi5UDaDlgXryOoJRxLj2oOTHIbeI4Ot7RqD73Cz1V5ddo
DNhV9g5FreyupPgBEghvo1aCQVa41rfLFvvasB76yCnBdCA4MZbcLYGlb9lU+Y39FPVVdVcnldw0
+MsfmnLcFMKefBrP1UaiGLByXDzPsfnRHpw/13UowguzUhUWYgb3PKtwpdbI42ac6fvJJuqDdDP1
ZmCO9Z0XnvpixWq8j9ySPLpolX/XcVJuM8CoAy8c3T3tCnlf5bJccbeODxkB6isHPimCZNvBsXkS
44loGOOYW4Nf1Lj7IydxLF+UZO42FY3j+xTNoWuSXsd7/3lI3AVYfQEhQg6X+HgXtOnUWISr0e9I
VrNtNWn9o6nQi+pfXvbXxnHh+joMIaXgJrOP5HHNvBiG3Nhp+5C1xH6SUv9aFuz5a6jnMZdgZ2GD
mfgEL2agc3Oc0UfokSZ/2JPb6Z/5YIv8A40LkLJc/qjj8/l5OMcBMxTIvT2c0yf9rq4mlYpwPlca
O2k3ibQit5xOUXbL2l63azEEcjcvTXY5QaizuIqOi2EJM2wHrEttXQII6w8zg9wGeCi2wxzzXQxM
7E0h42IL2e/woVJjg66Yjm8QTbSdD0B8uO9UXQaSN2vSLMcLu7gUyztJCaFM3Bp4r+MNxLLOWrSm
B9+1dLiZWg8Y/qT8xUDkeRQsLJxFB/ktYfJiAJKO7kN3HHxkAlzfVWP9BGJD4ZcQIfh6eVFPL6XF
EURWiyP5huDfDHrmvMy16hiSLLYFNLxAYFWFftkOH1XF/bmcH+cpjX0vnd7HnN1kMc5Qzse/Lr/G
8d5ati+cQtgkDgKbIigwjuc6t1oazTMu36bnfw4dOEGknSeZX4DPeMXrf/b7XhyLfw+GyBT3E/G8
k4OnqqXKoa+d+7YETCzuWqKDsRXIo2nNUOit9P1QUr7VgBahRksslDhJchBkXLNgczvhJKKIPjj+
pvhsE6feUSerHQLXP1dt/A75UfexTmv68fLkmt7O8yg28qRUSHg25jXQDnZa21ZZ+tlcf2hHi6MR
FME/0GbhFsy4P1jVhR8uD3l8ti/rKV2+GC8ypxz2axy0GS8EqzgBytWzwg3gtNJH7krvW/y1K7t0
TTLtNKhcBnSXmxaxjI0I69gwE9GRGfD12Lcc+l6hjQc1cMitePEbVFa2adNCLmwOt72d7NuYrrjL
ZjCNr0XWGkcwUgc2XDtj92YVBewDPo0/Y9fdhGH2NMbFD6sAQxYIxDYt6CuCORcPl+f41GaORzWA
Uh0qW2VaTjHk3NOY+pI2XAEPxGQQ9dkavd4rC8ooXY48idVFJHc8v3Ur2sSrZjSpibj6DCHIejNX
I4N+feVuxdysqVicTClOJJxLNl4XxUD468fjIXuousLLlN/y2guQMyhvYCjW1hH5z1yQ8DFSlbVF
I8MvpoOfsxNYRHwrklTcM5lwikpLywXthc/EUHK/aKGoA3V7OwUdjqX/KFAR+tACQx+uuAynH4yz
j8FVQ9Zs2UiGxUQIrnrmldpHrkI6m0nnY7GLirB131Utgr4tFXRWD8yrJhn5ThgxtvIGJ/sJ+VEs
MHAKmPblNDqe8jwd0EpHKo26Akl9qK6UnxuZiTexdH+t9xobaEnF4hs56iQeXD/jGu1RBG6TfPnY
Wosfth47n7ut+qjbaW0jnRyxYIN/vqkxb47HzLxLNVtDNoIKxO/LQr8Dzml434Gsbq0n8XTyBC4U
+JSoFCHJYWq9VCMURSEtXPitSutbonlRgAuqVrM/uODhu2z5J8YoBGzCQwYNt8dilccr5WlV0mRs
Ch88C/bXKIW67hKEfaCqj/8ISb+mVPvqeBTZIs/G3yfkoO1UpUnSP39cpDIfYvYgA2s1JXoDSHrx
WODYiFe+8WTdcDXaZMlN4lCHY0KPv7FTWdsL6WFCh4ndlHUYHgAW779cnsmTZcMoLkqImE3HAfWI
cax5NRpwbTspfYsQdGMg5wBB0nBK6nYjkKL8tX605eDEcBTpL2x6jkS8sXAadIF9V2Slj8CofA8E
JH+r4RStTN1r971LYVVIey3pIuMuLDUqL8IqSh9AXf0pgTT1BjWs2reLLn1Ct3FX+MVUiY9XTCUs
DCIEHkJOYRwf6NnMnBBYfn/InQhccSqKDzmaaZDQnZ01zp1XPxGuomDIoaNaZZyWjCZWhsAdFuDO
dgJ+gjD5ipAns+Ew9hrCeY3icTAjsbOGvT2xhWUJ4aGjeIeCEjEdjTYhSVWhpOQj4LY+F5nOn4Az
Ad8JXPb2mwuSW35zxcRKxFt4W9THzaxfVTSgqEZDiR8pyLg4yaC3gJ/GG57na6Snp24Uvo4RDgcc
MQHDkXZsdXasCj2hax/XvKy/9miy21DrWZdmRD9LXdr+WNrNwQoVLuVp/JhmybDSAHTqnuMdsKi4
GeAVIygwLL9KoGvHhcba1gVHeqbKfXgK0W3rRJumTG8KCzUjjB/qcrwR7jjtbYIW/V+fdC4RujNX
oCBqBp8oURUoO7Rg7UY+bj8oe950ANH4meDJivd4EoItpwI2Mfq+kKZxofBwPOk0asasiB0wVUD1
nvkuVIxuLKtH+Gc3FFJt3rxtvNryi8Jqyv1kzaT8MqYoEzJXtTd93xS/Whh5fiMcHFgFCRferA55
SV9BKpRBgEJ1KEV3Y3bTVWMWhGO3xmn42gnsgU8fdwtf4lBjx0EtAp25lgs9B53QoMN18jNFfXof
67Bew1W8ZrsogsLFQtiHwNoYy84HkamJFL6UtaV9CD/U2ynWMkaS0kI1ls0eQgXJHiBkPCy9Q0mb
bjMZ0m1sTemfiHoc69bzWvdTk+TI5U3UeQe3eFVD+ZUdAV8QtwXOGSpcasIf0MXfNp3uELFZPQkK
6tT3zI27hzyt5k1TWF+waBFY/CfbL2diLWKxfIOEDL0pKzH8aooAu8FZXFIUjwXgL6ZL3M6Ol0UT
L0CykM7vutqtPk156d30Rels2qInd4kbTzcEabzPszep+5ncj9BWdzC/u8tmaaY0lxvUIUjkorQM
0ADq2YatTKRs7CjE4QAL+UhIrvfcabOdB2X63QwW0QAiJNEG13p7KNngZv7IpwjYjpwHIci1AGXp
Q5TWkEJyhlZuL7/eK5vZAUQI04R8LzlJ9yK3i75IyFvgwOodcC/YQCLmFd3WbR+u3Aon8QImAhcQ
gjIITWA+jFMyly2vQtrgkuekQ6swaOjcdJEMD9/EHqEbpYrPbYaK2+UvfGVYhIDIJgMahLZuM1FT
iSS38gGXURfaQMVLNvJkU7ltr/y8asZvY9yBw2IQof48IDW9plyx3OtHqRtgvACYoWTxCkFcuVj4
i8JUmrFMgksGEwylhi1LcjdoeFjvnK5AnR7I8W0zFume1FwEObPyx8tfbzilYsF/UfBlMfwXbuTn
6/PF8FnUh6xQnfK9Us55MDFZWjdidtFddXmgVzYSrj+OSg1Fecsx72HpYdcoCjqBaAB9ixUM2OP9
lzJGNp1uQDJYFytGbnzZYlfYTY6NHBSqNZ6Jba1iIJHqEkRGTOas3IIfqxsPodsM/NcHArgIgCvk
xSFBbJJX5LP2YMJK+XXSkfZBpU7eBL09EbJyVJxOIcKHpfAEAB08bjOgbqMS0DXtYqukg7PRpR1v
QRSnd+VAy8Pl1TrdlUt2jSCkBXoRubzFaF5uC23JrmjgNekefIk6xt2yVNnQ75LM9dsa4LFbNGPw
bTy7zi4pyCqS7JVvRTUPzvCSJsfBaFxsvE7g6eeQ20vB/V1tuohrdxP3EDXapDmbkeMcm9s2Is0U
DDoKP486n+/7uFPzBgTP3SMAdmPqV+403XZdUbwPQyDiVqKSV94R0YiHyiqKgjhCjKik7jNupw2y
kKWMu0NWD1BckUP4vkDf+opH9cp6MOJ6IHcHM91yTh6vR9v3HtjukVZFJcPZFmmW3WTwaPbZlOGA
ABPVzrJiCOQBcL0lRTev9CSdBicomr8Yfnm9F9shFOk0tgW+1CWV/aWNtfdpsAvdbtup9rQ/5sKq
g7oI4WJc3oenRoyBkUnGeWFT3I7GnZA5LObQB8U2SHXMbvI6TKMbG0Jua7Qkp7fAMpDEJUCAz4SL
fPyF4NBp60EjjgXPSvkXRTNcUMos/pRi0oMcosBBYpN6z8p0jbb/tZGXpIdA2R7RATPu/17zJgSw
DKJlbThxkNvnZD9PQ36TjNTekQTqNjaAQxvLY+lKL+2rQ8NxxL5C5oWb2i59lNKkmRD5JcKNP+U6
Gvdz6uX73mpnkOQM6ZPmY3qAVJRauXZeHVkgv42kAf4xiSM7sBQMI4FbYXmQwfFlioRWUMyUfrPD
afxGY1n+lQi7el9RhtrU5U316uAAxiISACoDx+nxWhfcySLKcbY4FeM3s0pBua8Ey1GCAy92oKBY
uo26pLgBcOnp8tCvGRJbSmCex3Ghmxx4Dd5K6XnxcbzCC0Q8ujdpGQJJ4DtdKdTHFvIWOkAySnkr
J8hrIyNLCcw5kkOAbxrbTA1lblcTProFY8Eb2qppO6KM8j5z1BQ4liRBK0ayvfy5r5nvAle3KTYX
HBzjhOSxQiqKWfBtvY7f4f6PHnXbr3FSvbaeSPSCbQEpItSnjUNi0FWdcA0PLg2bbgs2lWQ39J4E
8LABIKKK2E1FEvY4sl5/vPx9z2qUx94bTNdbUohkAcaa+3hQ4H5PqCh8Kx7A5e1Y9p6G7R+CJagr
hLbYgu3jW53Qu9AddrpxkV7M0nqfO2MSxEwCJWjJzeV3Op1zvBIqn0vjAUIbExsLxmmwQzGkGZEA
7OMAmU3Otl4KWMqKj3C6oyhwdkvWCAKCqBct1+OLS0EQSL33iyIupCuQS8lztFGChEQDG5K6+DXw
qqlC+n0z6bWg6bVvXPKbSIAj54gE3fHQpTMryNfj4HJ0WHyP4VXzDcuztFmZy1cyN/jGFwMZWyvO
29bJCmgKDRNxgky14beyj+NHyBOmPOu3TZiGn5s0B+V6gdy2rwncFHDfr3gaz/vI3GcL5FosEEdU
to2ESik1WPpLGBLtk/0MxdUAuN43YK97ip249728T4NepsSPSbxvevVnKLovtND3eYkSWi7sP3RT
/1AF/aTlXMKRSi3g06c2kB1hW0eFnk8LOQUAH0I8bLbtDeQxaACFundFbK1kLU7tdTEVgVwuAg7I
7hreRElnt+wcfEyWT9T10a0RgWYwTj44Yh63aMBAld4GaU407S6bxgJNW865FzO5+BCSEbYkkpEG
Alb5eOvIum51jGrX9v9SdF1breNQ9Iu0lpts69UtPYTQedGCOyAXybIl96+fzdvMXAYuiSOds2s3
RA+Vjbx+hEq0Rr9qopcR82gBWecELW+8iMiZ0finJ6CyaAhegV9NBgWG6AWWno530Vj7U9IYjrhC
3ka9nhIEtMfqfR2FbYAtQRYYRJAz6rJS2YTE6AaZcK1FeEs6a+MsNw8IIH1xJHVlk7Yrch9xFw4d
YJs0RsOOZhnYwa0uU8Rc6q5MqR0hM09xsejOTyfTtv3fOxW0frkbZ8O9WxsGdkpgdpl1gfg5y5FT
ssXNlARidpaiDMSSk6qrDzVYSMTueKgHMCGpj22/+ceeDuG5dQRLA09SVLqM6k6lN46pGVCNk0yN
qi6LYtvda7sq5aavzuDt2kzOM7sihrEvttZz0s6F3jFGcmS64cI7Gtn793h27FlW45hDj9LuBP4S
ad1pDku6o4oyXCYEznOVhohUOAadt+4XFRGYvqMorwDUnskglmJwfZN4NaMnCt4B7DCZwx/i0abQ
kFs+wPujjgK+Q7xiVufuUrof1nfqCzRA8ceyzM1li5algIydvGzQnM6pBnk/ZyC7ujuZ0F+0oCrr
s24HmTkQFeYEwj4IVuwoEmlGB9mOznxRAp2QsaXqaZ7C6ptIDdBmqZbnEuxfUW0M+200y7SmSMOu
psF5qfgGg5FL5JZOW93CqKC0/or8XhxXMaeVPf05pCLUmE/DkKxrM335s0TID3P5tmPt4CeYT8t0
6o9mHdGHM8afPszLLImcXmQSa3dmDNG7zY/NRcAqf5jcoHlQqutf6QI9GO9MdcZChN7yahiuI+ww
JikHV/2Szqlfw1KIBj/DDqca5ZRrFpK/aE0UE2UOCYdEQpqb+I1UZykjndIaYlbqLt4n5N3dJeSj
KVjDo6dVgt1misu9cdY+Q8soxCal7orFbNuURaqEEl4Tui+3LfjYXNRUxlHrJTFnBmxVVGbjsqgL
MZubwr2Dp8w3U1kQKuLcm+NhTWvog3eIZH8c0JSWO/UQZroth/0MWu3IWF3MJc23zqJ3xCL1X+RL
1C40HRt3eWvbIfynlhrmjM3hedXGUcZ7dwY+6lUuVKp9X6jFGzAmueXU7YAAuXe+IlR+XZqbG9RA
LMZf5TYv0NXm01b92yTb99ru61Ge2rp76WQP3yL5D4scRUwTbF4wpkJ9W7YgddZFJYvX/2k6+mdC
hxcdwRFWLWibtOFqUKXte5dg6BJixyoxrhT4yLNXUkJY6cTNQQfzpSb+k1N2qFvvkI+6oGklXXsn
uNVcPUhZLWlnVQ6k6g+ssyA38NOcjWYkMO96rF7CynufIFlOUFPUpDCzAlrkcLjK6Qw42yS62T5x
2L0Eo4K53BUrBBgh/CuIHTz0mBcH1L0nntc+srD+2VT7UMWVKCrNNaZIJRKg+GsSlKrca7aJdO4d
PJNQN7S03Xkk9AsQLDZd2+obREeXlljyEwGjWAbDCDS10JLWCHrPEZkWvHE3yMDgN8dtQ95lM9L5
3E3TDY/0xSK4FU+GJ1IOlUHmL8OGz6t7HDbvr2Ra3X2q7kPp7mK83kkPsRZODVgPCVVBwedQ5Mho
8ZJqrv/c9KuxGRsRPJ4grgG/MSsJtLPuAnIE1VnSIQ7k0+5/TdnEie3jNlndthhFUxaiCxBYGsZl
hiZx3KktR1pgJ+tuF0Ff3yXKR5iK67fm6q7+clN1j8EUhOV2WybBHpD1PNUJiMY6i+If5POdmGIP
i8sfYAB9xzmCZxtcXALH3X0W8T6OwNjIfr7AYXSzsOOkPaRIu2HpwhTQ+w72ymSsgz2SEHPPaR4E
848d5RnnNmejRVQv5HdiDgEkYFJJwkrDy9XO/8p+G9PNNjuwAs+1qD/GcDluQQnKgDbnaI13NfBZ
bEXbGTEAL76xl87rHuHp1Fnl4NtJAAD9QuI0VPIkV/+EKppsAnBaQV6To+rpYaqrXSP4z9LzMvGD
uAbsr1EvFcaISFhvygxRBoKyQolcU8wKA/TkodhnCp0tKScvbzW59Bt9V7P6lBs+TFai56Z/1J1O
h64dU4KacRBOOKqG9Z0ZvW/rIJHSydwI81lXLi8QNOHdFD06ZsLtR3ShzoKa5VPn/EyoCJniQafA
mVIOv6QY1zOdlHfpy/DJreS7Drc50yFsEQur7lY1Jpn7qkAy0l6aZo/jPuFuuaedPZLVh86P4VmO
HTyOoJe/orY6r8THloXJINmc8p9TbrmHDGVNIMfZHH+nF7RyIoH1yrrgMo62HhOohIZ1F7qiY1k4
Eo4q5cHvHhzL9D85VuI/ETJ18ibjZaT03ozZYHnZjEH6P9Mpnr3zYON8mshx6xqs9NUyfcpgNXkz
lxZWgbWoKD5dptkZPCC1iO8DwPf9uHUmE2S2hRnRMM+IGbEgW5UyV5wQIKbwb+Lq4osaV+/8gT+o
xldHDDBpqMtdzZq8qz08xhqPmAcsO1j3ulGwggExw/Ujr/PgFZAPX8xcpVFr7mswAaF1r+hyukUt
Eqz0ImRGHdQts4GLdLS+xRf4E4ihqc+cutwROG3AijOUo3o3V4PRklV9LQWr8dXV0WKfH/uTy/q9
1dWRtzrvaIxvDBmtpyeb1lONqJpKHjcmzkETB0kTIQHfk9Wbo2Dk6ydgniQoyg1KG2ne7RgWc8QK
FkoMOJL+E61NK1yU0ea/tZXFOb/hyXE+XGct5Fy++MRaIBt1XlOTR9NWjLxN43n9HOqmT0RPHtcw
LBRaUZj2cBOg3CWqvL3wxM5q9EEHTRaMcxGQ4NqiZSaRvP/P5eW3oN4rdZYI94OpsrJDHPPcQs+6
xDc+Rm+uv12Hmk4JrYLCH+xTM7t3MO5ACPGk+uIl0uuH8mBWCNKI2Fss2XkDZZdS1GfXcXfuw7pJ
QAR82mZ6nIMyH4cgEwsaNzY/WWpvH3sDAszqE2avNTErbMSVI54WR34A0jfJ4vxo7r1NK6h2LfmH
WNvb5m4HImjKvflRMf9WioUm/ryk5ex91nV8pVJ/MhtL7NCIhUKoyY0a/gMPGYav1fuM3Rq22pJl
lSG3NjaJj6BL6FfhhOrdL/zhrsXa2S4fVMxZzwNUPFF1pv72spXmQP4I0UEvVy0WmBKbBzL+JxDc
5HbupYsw6MGmWnt4qVccFCMnsArgR8Cu3aUN7pSpNLnwAH7q4Nb2umCK7lnAf0Pq7CDXmzM4nnts
8s2PcqrvnuGDDZfWi3TaN4EsvCRU3gNsuj/Us1taK7NvdJwxPaKGCq8oRdRW0tgab7wbpmYDzYik
IGRMuNVumUeZ9EiotgQzVhDUyUKDI1LP66IJnIup15NXB/HeEHZdGwVPaXuq1fj3Mj+Rbdr5Ez0u
ns3Auuc03HaI32XYB6YTqJEfx1KOk7Usgko/Ue3cpDBqz2T1X0cwufci0DlR7Gn+K4/x6zv1619/
mx+bLUhlVxY96U4cQwI2dFgAv6E3xqQVPumZfAq3Oy4Y8nnb7fHZOZiyylZb7UdBAICMGSpLc9da
RMfr6K4ckfm4v+S67CA24UmgQqgFEM49h7nfj3kQ9Z8KWepJFDb3lfr5It1TOQU55ew6S4OeEJF1
0FPCfQ2aNkC5xIZTHD4Vk4CNL6axyjRZ3+L17ydBK5I4LR4WHqZKm7zf5gMd66RZwv+GnucuNuyh
Q3r7/MJwdQ3SeUTg/31ZmJd5bRPtVt29MahScV+YtyHE58FuR1UrBPdTncLs+wQZUwMn8vAIWdtl
hJUuQcIBGjumEJSmP2eR6+PkwEuAJACpn0sb3Hs/ShzeJlaY98aPQX/KrFwZcCWBYcnsaEufW19n
Pr4G93U3xtnYiEwwc4Xr+xC0VS5ie/WXKFvXKlv4CAPqDz4A+eT7UPEuSen155rEeLf9BKFXu7jq
ChAmj3pqbgQGEhhUFrodS9U8USVz3W5omQKgwLqLjkzSmedQ4Kb1t+cleCfzl3afOjnvICF9HYa4
0BjAxgpLNHul3adjv22NliRJU6h78DwGL9V4UPglZTgm1fLBm3O1yFd/i49D1WVRj34D2Seuvur5
SvQzK2M8MWs2D3MipjZru3847na+vx2c2Uno+kImseekeYB4WiaKuGfMOsk282wyTjbZn6B20qhB
EY7uMt+/kRbjgiOvgQ5TlFCVztcIGhsjYwoz9hPSaa7W5TkajTJjYdSGU7ecpiTu36XkuS+8Y4+4
vZH9CIgG59DmortXJkLnV/dAhlfOb3LrE2X5tZI2j9tXXcKPpoY8EkAzgqpY6JrJwGSSeFgLakif
JDTyH75tLiBRkngcII55DHAtNw7mSKUOVhzWYcR8QE6wNRdi/LfhCm027CYIF+zX6eQ4uOsYLxbe
7Fb8txg9vAsTRQlpQIztrW7aHDjDsfYfg6Eg0OP4Ysp8967Jwa1fxupDwouL4M687stixYLT4+QP
CxcTNRH/oRMmo9tUkOCgu6srL0FzhKIfuQMBAlxbiE56nTGfpEv8OQVlYh2erA18YNItOvEiggfi
xfd2eBvUjgde1phi7T4M9khboqrB/OWQOrgHxmDpk9L+C8NHhd3WUrIbF8RO9fpqpFNQUeZh1R/r
6epAm4UOudxX0ckE0Zm0tUBdxpKNeniOVpau4RtHhaCxYE8+pnG4cmlfbfyNFAjAHFVe1dxP1nI8
tjj2/VXljXph/XpAFvQjbYOnVTgFr9s318PEw/ochv98FiYhHA268Zgie/QY/InSV520dEzLFreG
bPZ/ctwmvsx/vU5DrtVabPN6oLBEJqs35Yv3PFn4n8VzPP+sfpur4Kmj75sTZH5z0+FNjMct3jLW
EECK4YVUuzCoThaeBoP+JoSV4P1o/9zVMBQCfqJl4cfdUffzDmQzFpT4GFFz8vAm8FKJrAqeaDy9
jBP+1moGWSpyIb9b9RCNK5Cl6uzjYW56/5HM+xKcZdJ3P6EHPMavC4oRvJImY2arsCqcwtJ9tt14
nHtVIEHtrGWUIlINtHoOGu0/DP0upM7LDTLzrymkdQpQ41a53Zd09N30C3Z8oNBd1yUeouRSttb3
KqZfOAv2syQqdfnwGECdalYf034lsGFpzKRN9VuuGge4B9QDJstn7eKLHd5PGSrxLh4P93Esz/hn
jE2SXMqWpI1zAei0t4DiW2wHvdI3Ay1RgEVvDKOEVdd+yWc3ypsFEQ64y1JD6d4dlytknoWm7ktt
Ktww0S6oHNw2Uz6gOEjL+lhV3dlgYwaKMmVtOGW0+2jaGxfV89hO3wufUxuXe+agfa6zOa5XbMy/
/oJeeud94iuGtxqhpqGXQfd4GjmGXDyQc4CZ2RyCDl1RzDsPK7038Vy0UmBfCVni9MuYKgnWPfyw
bngqtwqDNXSKMsRFMP56IeIlyA8JtzthCJXFDe+uS85nbBazn4vJ32FDS2RQnzuNu5Rg8eqf3ea/
GoeFGVjh4v9YIeZuR3ofzHIkxEvK+F/vuXh1qgubb+EUJdjkOrUAmnLhO3+MFObeYMS77sVjxusu
N7osRrB4dYt7gvrBbhmWp0lEx9aLn5fIHDGAP1H/FSGLad+IYzSxbHHKPGBPaErBpermYbv38Y5u
3ZQj6Toler7oqX8F0lTI1odO+qWi+FJ36G8oqziNygNcyjLFgy8Res9hDwAJvtOqMXtSg/vwRXOK
KnbBbLH3ve6dOphL/TKDEPPBE8+mQaklKw9q8iHYZ0lAcyCFyczmtIs4zlAw+ZHAgtTmYYOOUOhj
2vaf19EdifGSV4D7wyodoifj6Ny6oNO8Q6v1f26b+3zfODob+XddyQgv47Bns3twYz+Xm5fRqk4s
MXtY7JMW7voh5FlExkzRM+QWEiD+jFmx3Ws8+mH9FowjHp0hQdFkEmyfhPsZn9W57YZzE5bIwgJO
EQJAoAeD96yvNG6PAejSK6t2VS1SIfYl/iOUiMkmaLJh+bHef7DXJw7OKuQJAtiNjtxr3+EcA0qw
vsMpsxPxC9zysK45/0g5HGFeLaIRHxj+6vQ4Q7cNpcqwJS7LYWybd43PN4A0JM/4495dYhzoHrbe
qg3fIVm51j05N3+1jAsb/kPd1GGBQTxHmbub2dG796v9Lfsa1kPUFYGolkmN5RjM8X+1E7z6QXdH
ksOT4PhN12h+6EBKh2509311jTv2TTr33tgJt8byMpaFmoaCRVfhjE9jeEfzZCbaBy96l7hDjP2g
LuJJXJVxpNIJgWvNZ9jFG1iVT2y7WngFh5JcnGXNqA12U8kKoeR+Nb8jZygwIhDpVimF6QqwZDjO
OHj+6WnLFWy9Ef41oJCG4zKISVIG3yX3CkE/xmnehzFynupsw21W4egk0e+A17LB5gDNa4hLNyz7
LG761Gn5Tgn/2BgcWf0ehAC2//HIQrLTvbmL+oFO5RcP8D6TGq57PDVdvR/kknhmVPswXNcr1LdA
jQBG4Yxiyw0P8aHbtowyUjTzfh5ItmwfVfP3Qo/FtL2xWiclVTss+IewZ/tQvEeMH1c5nuqyhgCn
T2DoS9c42tXNNwyq4Eu8tC6jvcLmTZYOxCddnlS5PW8uMv4gq/TrIyrcbwHMIrR8Jtw9hQgvhGPN
TD8bf2AL7jGMS+CDU7EWoh9QQ4VDBUW2oZHZhli/uAYa6z96mJ0bD5Lh9mKXp0gQDNpf3IRJBAO+
ml7LXqRmeqqwq2u8sFV19GvAFM0jHmf0lceJXB3Y5HBW9W/KG9DHe6aDn40j1pUoC8q9JPs/0X2L
9m5v/ZE+qqbmDK1ZJ+AWyeDhG5if1umScPtt9bIDoHtuN/U1IKyUqiirA0hVB5FL5acdSmcxNJjD
4tD95N9aeVPR8yz1rp0AZRq0e6FYl11b+kI1IA0NNJ/vIsI+56jLRunm6MDNO0OTuscSC3xJ0VM8
vXqqv65/SZ+xzJTigHyhiIgQD+zNO2LX3GJirkAvV9VwJBNYlLoegdDOxdDHdz5bxJHgGtEx4ltl
WbRhc4Au9umvCtGr230TkjsP9U55YKNLO1+Mau+zgtkHzUgOTFPlzjgWZ50bgLEGWri5OXFAQrUd
qkTDaF93bYPLewxTCL6rS2lQjDW14l/T98hWE2/10N/hfDmFa5h7hOWdJ9BXL46L435NXXTbgMbs
VRk/U4llkv1VcaB9GDd4g1RbSemvnAwQOx0P/yZnng5djBm5nsohbZDEDJHHblFYzhkZO5hQjNnF
xD4gTBk0EYDpuepE0Rhg0sb0d+QZDMnAqg16yhLr3xhIDGV0HyzlfqMsTjhspBAF8z1srM/T0HnJ
NLOXLkC7SdRufcp6WSyq31lj3pUbPgQDxg0bPmiOPW0r8Y5oHx9IEjbfbVyBMGjxA1wQTlqiNCMQ
1gGMHboFKDncexVO3/kc+3LnbR5NARZgk+cH/vdEIq1AY7xsr966zKmqQXuZef2SjffRsQjgHbPV
g9sgZ2FyvXMfrUU/+odNi6H4yyLMplpBXz8g8tllZVWM/vTZhYjmmjUdTrPR/2Fpi1Pb4b3VoJxS
xi2I7P7Ko+XumIg+lk57hNjvidEacy+d4fuiBPshaGhMEQYhX5WsYdmI52TjAwM45lMQJr4KEf/W
8lLbRA+z+xQ5a/tiWNcw6OTm8TXggBNfGrzSeMg9zxzwMDSQtHUD+2Mr6hNGiZk9G7pEAwzwgwOu
xwC0psI5zEx03wz9i2ui4rLbk7KmrypSATlv49ipG6DerfquFt/E/xAIbuoiGMIGkAI+E+eFWv/S
o+Y4WY1mFyecoep2wE+Uw+C8W0h8M2+IsZhirchBsZRHsJz6wxsDvq8mM+UCQSr3cKy4Tiw6IOEj
1OrSVD5oLmG2RCIX/5GUbngQZMNHV0U4+dWCNwRI89nZYL7yalXlfT0GgD39vi4gHlVZPI/3EVvt
oRJYFlkr/ZtrtEaPLhC3nLhen25hF6WrnAiWgGb+mVlfp92MPl8dsbSG7fkUAuM5bwbngOTgJUa5
Vrk0ks6F8uLhAFiphWhbTSeQzbDGq1g+Rwv4THymUF43KcDFaG94rN3FiXKC8KEti6OlPM+lz3Dg
Q0qL0Q7fbdV12CXj1DYHn6HSZp2E8xh0k82DxuufCJ/bBzy/XuZMaAz0OXp0aekK4CIB+B3tqnk3
L8i9itp2wiIe2X3DQ5OjGYefGQ+jNAhL7HExV3W6cuG9rX+P6CyxSqMalqetW9c3Jv/OuQWhM40H
o3/rk+nY9VEPGRXyuyV4q3U9da4tr6rZRicxaAIMMc7huAl6Vx0cAIK56spyxz2Hf/PQB9MKtb99
Ee06HBnaz7M/IUu+IsQJI9UCAGJ1PBBHTrzfykGdzdi6u2BCH0u8MojzKBtAY4Xs2BKAugjEwoUS
24gniC7vT5oE/kV4CH1YBXNBS7ZLPtZVlK9iVKe5+VtJgDcX3dY2uT9hAm4hFXylVH3SZo6SAf3H
O0k98gcdus+UTga1gwZgZjM1r96AXImsbBFwCUILJM5mtMpJO8l7AIHwbxVNbepKK1KLZITC6VBc
6vWALId6mM6rHnHRD8J9kqjW3DcoM+3MDpkGM67Z0eul+7a24AHhIowRZvayWfdhaFp6xMvdlBdG
RIMwbUgkmwZ8Wdn5aK1EO8fEzp1xGhibfIDznQBkKEt58lFXP3wxh0Ce94KslFqgCA6JDQZDBlGT
RASucoIvmIe2xRZBsA3oShZ03SSIo6jt3zaycX3ramKi542ZEP8jjHmDxLiDN2J6iyLl09/AG+gC
sgVlhWDx4m2I1yPsPnHz2AxIbj3WbA4YphFO22KNcD+eR0PkHztUQYvvJsPGKhJnXQPlAhg1xHLJ
D7eD0elHBBDZfmsiouW/Del/WBN8zVbQTiEUjRiDuT/ZSuRd1wTDF8CO0VwmuxneZy5dMK0lazyQ
7VbpQLGjG/azhq+WoZ/ozWm6UPAEHhqPAuQJmBF4iMxc6y7p24AB2wMEx9VHAxU7gA8cPOX4QyJQ
Z9jUS8c6/+Fhi4ASQ1uCv1LSRdXQf4yyb8fHMJjQIU+COjBvnLuWHWQkPP4b4dFfH1ZEY6/vaIu2
/rEONR9SO0QCjvhgbNFp3E4mxKexqyp4xprWedUMnN0JjSyVzuGcjIfErjYwBagOfGp8Z470B7W9
Z+8ympYOg8ACe48aIZSHXiyMxB5heG5wtX1v/GzuEYqXV3bkPnQosYh2nljJx+rp+MMGcYTthTo9
r/La22wJKrwMAnhMlXCZQus1kksAHw6Bbu284x2JMUK40mnGX/zKfYjGTxWBmEPQx+/ojOP0YxZG
6irdJjGZDwWlAYbJYIkcBeyBb0P1QpxxQjYLUAu8HU7Xhe8xw4EPmK6qtv4wDIuDEbwO6eY/a1+X
/9nYW/rT0gbLHf6/0d+hTnmoH1hoPJUrDRwcqJ/vE7OmHZwYKkoQ2+6CavasmEDpAjHubCa04Poj
mDYcqz0gaDyqgGawDCe66xyZwM+sRbbAn+ViAxfReuJaeNGTwCmokEkxOT8wa6/DHT4ur9oNPfP7
49yAm/tdYRNDZEMte42mM0gyeWKjySJpB6lEFZY0byJpJ0bXL4LIYvg2ExoUT/HauT1enFGT/rtT
MVL0tYMUrBPpqaGZWTbj/faTjpbMN9yhr0w4G/+Hjq3pEhlwI9NfDKofgcUR+N1261ZVwLwQAIO6
WYPMpjLrK9mRH+SUxfFr6CwLyrkEAbL/jcqHzXkCT7Pxa+lMY3mW+FCVe1fUI2ITtspbs3GT0/C1
4U/Je9TWOD4TuU3cIIfTUTR1kbnb/3JLWfMEUddW7eMQClsI2yCfrAwERyjiAVw2S2d8sJJi+Ct1
VFdvYwcu+F0s0UJ3nA9+dI6hU56eqV7DLi+bYQzCpEYEVffpVnOUzi2CwdJqHHqbLnhL/pNuacUO
35YGyTo3dZ0FHIjNxp3lX9Cw8s+A6b631rC5sF7p7RdZzsGBmTg+bbWwR8+X3CSV6CGJqu22zDfJ
NdwsnLfxtQQ7esVBCVGr7r13VoGfRqaQ4Sk4u/J1WsywCwVmVRmPVOezXZF859oeAJAsCbJG4xF9
60mDpP0rBGsYZxh3TpHjQtUWrE2lHupGdd+1jf13o//4CGKj6Kdz47Fo8VF8pHXQ3H14Dz/LBoY1
QwwA2yaeGswrE3ZluIYtWBQn4Fd3mVZ7gHca0Pw6xstT5zASYB+JuYXSAixAOkLfUiVu2QCzbith
/3nIo5jhiNILg6CA+wUEpl5a8dVe+36sEGXayPgxHNCL/TxIo6HHLNsfyNSrIRumoKZQtKMLA+oj
1z+qxZYPSJ7sH0qXmJxw/h6I8QPj12sX2T611of4ru9E0gbwFbjzfBab3aEV+JWqDZo/hNphKmE2
V4Mfp4qSN2cByRaK8K1i0Xg27aoK4UFkp6fohr4P5BrhAT+KcPhS1rSFo7fohdPB/APkLPBGyjmv
Qv0FOvmBtNgKCZu3WxTp8oTE2G2He7A9U+6bT6wVJUb9/shl4Ka27khGaw6Eauq3ZKt1sBPcdV/7
wdi96WZyq3EPOKlTO7O8Rg13UcY14eWT8AnWa1lhkCfgyKbpEAWufKRA6b5XoubXvl9Vf/edJshn
yif3EA/4VKX+0qsLdAQQ9ig8j1DZLj27r8Tzj0M4+mPqhrB2JtC32KwUvn2DmGRIOj38VIMOs812
oHGmbdzhr/87tR0pasY2QOnoBYefHZNC29ii7VovtXhhD0tog6yPzbkEpBUqA7Njj/WIuAClVmQL
BgjQwo+z0CK6lJNUd7FKh3ViucuDN2oMmPbWp5fIoRBg4xq9dSWwi9nvX70e4Ob/HJ3XcuNIFkS/
CBFAwb8SAD0lypsXhKSW4G0V7NfP4bzt7mz0tCiicCvzZF7dbdZTL+LkUXVrdpsDx00tzIsqxYlN
h1xR6MQM2sqsgjl1rE3b+Q+r0Z0ZauADYpcTzJ/X12HwYEHypQvS2Ng2Q5+E7uxONP4SA4strm/G
zCc+iPS6rpnNg2ZbQHH9vdUX9qZxbinwG6Yxl/CmMHUOqJvbEdf17LAdXHEaB/vKIPKllcxHCW4j
X8tqDQBLyQgWLdOfyyg/wtdubHvlhqEbfKo5g5s5ObSq5x4FCXVy7EbzOCQNAJEs6qDX/SAeywp9
GkqDB3tjeIUbsrhbP87s/d7abQ/DMA4zbx00A3oOa672RRNMPKZ31EK72LlFGlS8gMAqH2Yyg3xG
PLxacTvdcYsOusqKrTNTU0DK94Q5mQZiNWJef9UaEZXzQwI9775S6JUMrpHn1U1Qpt3PhGfQ1u58
1grrmaUgEptYvg7OagZST+0AVniOSPAUh5la15A3jQqLpFW7rFjsE7XT2g4gYHpxrVsUQFNWBCRx
aseJiaOmirErOENT2QY9r+Og7SaxaUxxILLf7Ibe3ncppsfcwA7mVXFN0gxnUg1hlnA3UGPO71kb
zWh1jM9e0uwKF49rVfMBE2ldg8IqywO6ugEmUOBqJIwkVVHuwDhwDbLx7Pk2xhfKNU5sf7ZiicNY
2OaBb5UWlBXjUZHmb2KEabBur+pkfU7nog2tUp2aSntyBR56677nJuI31vielKi98d30CuD1Mlio
E+vUPsaN9Z4yu98oBREkVjc+JE0H+GZW4zX382lbDsIM9d4I47mag8mv3zhszajJOKCzgqikD8dI
EhRDRU9UckgWgVXN/0aNSNIG7G62UE64F1U3X7hcit/B0J2woGwloPDHDFPl/sRiuDey5QPu9r1t
u49+6O9F791l6XCPfrGtGYY3itZcp9a01ywx7iu3xjr06oXCYA91aHg1+vgx7XVz667GvTEu6GWZ
nP+aiWC0aWfojnOl5/wxTCl0bhelzt1J5gerFwgewlkDDKfqMFfos5vGzpOLaxUKBEfna+FRojUo
094uKtcjRbkIOoPMHtHHJL6CWZ5yamivSA3jow6m/Fr7cn3pLWt8JN1gbkd/rC+t56tdQ0bqPI8i
dTHNGxgoXC3bi+op75YHvZU8lM5kZHPoO3UHH+a+GKA5dCUvpM+5HzqqCeO1NpCG2oojutPlRdrm
LjF1fbOOBUiCYam7Yu60V6U7y9bLdBnyQf4kuo35x2avaKFH8DBy6YLwm9aj0lkEX2RcPxvEnajh
IhA69kAbwQ2BcpYsDWhQwyxUXrvh5i32vp+c5rh5p0+gCDKg0reqxwWZyqU7cB1uo0F3+lNRcbEv
ijTM4Fm2GcsnLLO/K+zZCm219jeXYLm6xOuiWDOmLZrOPllbFF5DHbI4gf9AMci9GvCYu8RuqV19
U5uV2kNxC25B1ReO1Ho3DAnnWiuBI9Yx0FfPPyzopEedauuLLPhY+FQNqsjSAiNJ2i9JT/aizrFL
hUjv02K4Q50E6tZynruxB3hI0gdrneudn1jlrRCQP9A5A/1x0yZGHMzdBE9P3SJI+myGNb+u33KQ
iOLr/LT6/++EdHvYFas/GGUKbqL0yL2Jno2BRN2zEI73XHHHCI7iNHH1sqlfjad2b880jMTqUOjj
SjzA+5Rq/GnlgrPLwLyDyIADSpNflaW3ttxDW7aHvuy3plYXZ1oT79cKJ8buyIW7HPVI8SA8qN9c
ePQ5idR0Oz1hmex1osfI94PeLB6Fnxw5o8MhFT+5bN/KEVG7lOt1IAQetPbAJaBrPtyqtbZFY/8a
c1ZEi2v91ClfoXXo9CCdOaDtoTuI0iRrisk03gCSeHpOWNgYcd2hicDujQlwJH2zlYiD5NYvs2nr
8rW1jSfDq6DHCh9acVnO7li8FZPcV4L7+DLoP5NeRF5TjvB0XfLqxBzQQBx5aCc+woQq92ouT3Qg
aEd95GBIb4jKZJX92cvxTYj7PvCKPalkWoK6UGcSqMfaZMqtlxYwocd6EzI+lhkylud98o0ORrdk
K/wSLLN3r+fxq7FM16Gc98LC6F5S48ssFwT8qcBMIsu0pQgmDd2WpSV5PpcwzTk1g1PP37Op2cEI
MxTQ/cs3v4ZqyozRAXUxEe2c1CXZArlhu8p9md3E6LCfY+vIXE0xuw8qMPTdpSs8uXHTJiOwDBKa
CvdcucZuTrUs7FuaY1FPAP2L4hVlEhrNk/gs1WrBpdxoUPJAwcp728grrk3rCXGpBUte7ud0/MvE
jUVsgC1JFYyBM3F5itvlPmZmDcRkPNDdZ0Z2aYQdojAkxvzVJ+UQ0ipIssgYfmO/de/pFaEPIR6/
llp9FhVmjYDcDxLFVbTvxEM5mg9J2e/SmBCYPvlPmZ6jZdjeL/E7yBRXlUEGfxAMw5TzO1WMLZl8
n7lKZpLykdQywwSf6ND18cyrUXRbbGxtM0gBell20ei29nbyqyP9zuroafDUZmyskU5o56RaAxu2
tP6IwAOheeKlbSyTnw4XLa3/apHvjNy+tDjqxCuQM+Mk3Q9LeuQeet/Oyb1MGIQkunruTp9eGj/2
XBejtcv+1YzpCJv1oV/HD7GW8Wbt/IojzmBrYp88aKBinlbfydE9W8L4m+kSoSdd+4KvO3AOggvY
1rbMkZfTwo9opXeDYSEhTVg/6frvxIOHH2nmbFazf3RXi+pZ/8dMMz/AhWdHQGO90ch0NcviMvtj
cpKZ+siyOaHmxXjPEcqwSLjIO836QZRi5FPx9jHc/MO4TPN2IIAe6B75+Co7T9wlHgj7mBeP6y9q
rx0IZz6ppl6ITWChJ6h/flJu6KDcUsa+6we6rTia+Fxq858umohIsrZLkS+NAIPROpWz/i935Uey
1qCSbfW8Jum1MZd3vSZmoes9xpqmHjT+f4E+ZLtclAfWZp7UWp8oQZMBOQD9mlT+odaUwN/LoLRG
Zo528lGLRztBi53yaOyAdYo2P+aTOliNIcKyIp9LLd1jGje8/YX3GxfTE1f2HUfjfWxoMzmH+Y+C
pdsaIWHupY0Gx8/jTAAMvKsisxh/eQ3f1bhAkV8yG06Jf2caHnCW9ugkxhCWTf3gqloFZQdAK2kU
HeNP99Y+NvCFZLJsOEGngzFCgGpdvnfYEYD30+zXpNc31Gl4ActTRVit6jftsiQ05u5TaVNEbO+V
JBjcmLjX4uGVOefids435aHch6eiiXoNTAWRTDvXE40wVpfuVFzhu7ZkWvGJyKpgdY9eWkdZp+Rl
kqvPuJVfCt082okAIJp+jNl8T2ouzbGM8QX4u0De5EGC2HqDW0XQcyvn4ETAGhsVushAYPOgKsWC
jtiK4jlPrYcxNh5E3MpNa8UCGJWvr7vYsB65uUkZzG4UdFXb2SHNPYV3zOljVVz7EvWaWu4eNw7G
LSkPtNi8+Fpz0npr7ypQgF4c7DgOi8pj9E3tXd8WUG2Vx6uhCUWpCDmszge2wru/SHZ25DyS6WHJ
ENiJo43QE+sWIcQJAViePCdPQ9ymJOx75g192meNwJz2tVPCKBA0JqDCAAyhevs8O/YtTrKgH+Y/
TWM4G7aCHOq+6jcU4eoHUgS7YphYQ0lI9+KV2q/lDGR1BvmMpNNtZrqrWPl3kqCoY2cSEYSjMyVg
x3TmEYhsU4965ztO2weh2tBX809pdifNUzxy4k6K6nFE2PXVuGvF+p75SYQ0Fs31ik0ul6d60EKz
5FTLxfBpizgN3Ck7TtYQ+pWl77hQP1Byt0OV2nVNDkIRB5ipkVaIzQroOeGFZzTFdY5L1R9Hq5kd
y+XXZ+0J/BqRM169z403vxvxpIJxtp+UPeykTq9M1t1AgEEul0Z1dzRMspERDiTvKiIK8x/JEqKN
eNBBkq8vdb68LZ54slvAAVvaJ4veuN3U1I8L36KABTj7ho0fCsWP9IZ972Qurlh1kQnUhJcSDFLW
p1e737ay3xfhOIFt8WUhexjRiLsXJhRbgzCMaKxXe5VVh75CCFd9vxWt87cYFY+0PFbYX7ml7+vV
3XT9+OKV9T6frBOC+gXTly9pdZf5dVgpZ8c6rwK01jl2KTWnhqFBvSVeYGv11WDHZRQn0Bt+Nt37
S3xSRn3IY/ts3gKdIDFgRU7/aYN4gWEe6wSJv5zvkOckdI/c5nxjNQUeU6fNY133r605XmNDJXTU
35JLMeV2E1Hlwcx31TCD+jWMLd6LDTbQijt3HfelB3/UlGDn8OeZ1h0ck0WS+niIMzKanYep7j6Y
bLzNfC0a5uTK4FzxUXoPaTvsNNEGiQf1SMdDueES0Gy02n7V5lt6LCNVQEY8aKr5bvbn7TLHWwRc
lgyOMAgrRcchB/99kZC01P0K6SP/cSVfqhtSAhHoS9B6Jr1YllRIG6ekGP+1hf5JBdXZtKpXTR8f
7XVeotFztdBImsPqTk+mPWzlrefLqt61ogtR8yPiT8zoKsUUNLhRG6a5r9hR1re3KNYYLY4FlkPM
Qffiq9kRglzbbF9Uzt0YT1+rPz2j5XIjrk6tqI6YO8dekbJcvD+dW9xGrJa1kX0MKTXeKdrS2FLu
3umuHjmmw7GZfGrC+ptH9eQQGNqYo/OGWmkHpp79rRlHZO8Z+N1iKcMErpCe8jFqpHnqJVw31fdH
U9ldVJnWoZvFtnWL7bLaeJNFQFJtn+pkC6zxI7HjQ6ayY8ohU3UIhraLdI1q4S3wUf38pbfmUcxx
wPdjm2nrn1HJkJv+2WCi6AsRTpl5nwjuD5MzbsdsPOb68oejaG9cL7/QiIHpAxuYfE83jqxq4FyV
OsTV9LiIJ+oT3yxdZ6z2QodA5A03F3D9tlztQE7xZ9vpmFXTKcmyraBwl3NUPlM49IBOh3WYD0dr
LaO0Qs+ZZkSpOAEPxgVxAwAK0LgYiiueBhmOcXVA/vrO4yLqe3op/SZ/skRMCEJOWzder/5ovE4p
y4Hqtd0ns/bPyGu2gCT1o6/HZ08vRai65MUuuAFWS7lVaRs6q8MgNzoXb1m/Fse++gUiCQIFWBdP
XwuBtJmnFb7NMBAjauvoGuMBqpB7Sr0TtdqYgEWjKCt0PqSJ2mlRymtG+i5kNHyk9j1MQQfGbOIw
ty/pKr7axPhOGphSX22TWd2+wbvMgalVPXVYg27tCkwp6RmRN/tYsDzvVXNfOpSP8nCeXbf0ojKR
ocrHn7StHsml3uVE44gPdIdZxGHeuKGc5WsjqgMLWXoe0FQHHuvogVXzfh66776xbnkgc0/aSofK
IrEq5J0+1GePfLWpHkfJFoBkFYfUWU5+bj9oVfY5wdN0Ph5p7t3byftcUcsdt6eKGIZ5+0Eda0vV
1klW1r7pPEJw2hPtYketnfcUul3IQqcbhwhwO1qPwtXD1OoZej3twDjcBeS5FRE7iByj0outBAxW
66vCDDWq+OQlrRlNVfmXFd6zoxPTrAlthO6YL1vhEQXlWlAHTYMiZre/tNsUG1gavJ6a+c3BdEG9
ZYN9jnoo4uWJtDOxb/ICWV2Qc7LwErq4+PVa72718UtWF36dM6YsjIcp9k/u2v4Obv5h1sVRN2qe
QXxX0yMx2L3pA1XT3XjtBlYK8gMBok+Z+MgHiXUx0vtfjlXkeiSOScfjFt5yY6DBXAcgxXJtfdIM
eZVGE8LCAhIM8Z8+gYnNHRXIkKDEoX3PfuHBj6r0rU30XSm8fWbxbfK4TWXTDkUyIOQJ7Vmy7ztX
CGZcZKv8W5iwZq0IpekRrnMmjInYJqyo12EyWSo06ym9k6tLXcmMPgtg4GBacmEzrJEvrRHP92NK
mMd3FHNY7TaXLskU2r5YTt2izJ3nSLntqFB/kC3JSgLMP2PitGCWdRIYHQJhqev1l0u2kh5uyuTL
XuShDt9z0UVfgnWhPrF/471PE4CBKonYV/dXas2RQW/P4Ry50/fcThSaOLuxXn/73Ahc1Iyk2uEW
H3p8HwrGBwITEBNEFTm/Dbdl1GAjSi6OS8OSoA7TGyUPzfySsuN20yRDIGexBwU7tGQrioIBqC4B
peJe7uyy3fqGumN/14Yg8CYlb2iPTWS7C19Y/VrTXhHzvMdVe7mF4R3TDQdGbdMbrvr/18/xolJ0
V4vSi6IOCzJLdTEHrjHJUMvLA0zQJjfhlhL11erxbhpZOGKT0CRnUwlno5XZcz1xHVRpfrZz+e7X
zoWHgzCfuYnp2HAbojEkP8zkmKjslEBTe1y4tJ9x0jl0rUBLjAsf1jmrxL61CMhyNYCz33t0zWee
+VYl1o9vdJc67yK0D8Z8p8lDVJzip56aIcB2zrf9LKNC+Nt8FMBqPb8vI3RcZ8vFNij7CkQ3O894
MISfHurkyt9qW8/4F8tk/Wm5cQCRCpQaLhYoY5zwF9Pi1y7BUkPucWURTmR57XlXlOhHiD++E7/m
mgPC+NJMz8304+eA8C46oSxZ/oKi1VX0Ls/vhTMGQ/0rM/c56RyWlLj3xqxenFxt43X6TdS4NSHI
7TGLxoHAMV755xxnmLHESpAZxlsUIXt0mno3GNXeVCW1NZCptVEw1PElboePLLnUerYbeLPIefhx
GnUhGBqWCbMCRjYMf2MHa63vXHiu2/al1eNC4btHfJLDUAy70Xvh5w6bYnkcCebeCh2W4Wtwl0jx
Re6G7OT17Z3bVKcm4YZWZU/1mlz8YT6qyTxRM3hu1uVCUNY3U0ZFpG5UTFUsJ8vVz1XS8OuczCMT
372eZNHseaHeYnWk8xN5V2Jt+bH1eV9q431qLfQ82Bd4HQOy1L3MFlK3tp7i1fsuE2eTUJDok9PU
SLHKWX+WqXGKjT99LQ9idU4Dc3WLCFgslHx0FFlsZMsR6I6fPAS/vq0xhOZbBqT7cjkMzhUv8ykV
1SXu5CWnw6ytlysxCxzmo49w4rH9YLkZjLHYZXgEi48KN7Umbq226115NXvzRbjck25CqTe53+xU
/mnLmOyb7dSoAfWhso1zMVTfpdc+czCFczlsG/r8l/833Bh0VnqRzPSvm1E6xOXJyNOnJVsIPyHZ
OlP57jTlmyg8IwCIupQxBKnSnvyMqt6MX8yybtuBNxhFj9ubrwKsJDdMJKCNyYniBAJKzh1eKneP
ZmdglRRFc2qoVrfbIvTkgFiHj8QeWkkAm1/Pla/PuZyXv9IpLVwuEgmd/lpT6eMa/V8CBbHRVkm3
QvopGHSycnia0OfZrbBXCRTp5K7Psc17KxVsrXPit+4m59nymQpXbD4C3J3cZ7BZABpi19o0I1YE
7jL0eDiZx0FqD2Y3X1mFEOWW8eD6n6O1km1vAl3Zr07m3eLlsDAFtwbT5nQlCkgRKv8w9Ln1q0mF
MicMMMn0lcvMoSIvUvWP8VB8tTlkdvsw6SbPRnk0UFAk7b56v4Ra3EctwH1FXL/CdXXiaeu06ckE
1B6845AbXF+6+G7uILRGuXfN+qXIzeNCGGLJeKn4w1aDR41X0m60QZj4wb390sXTfe9qLYCC8jZj
rG8xSDtD+0dCJkAWISmW/c6WdZ3z6ax3byM9/kmR8EvMrrosj0Qk99wo7zR93a9jdTcSD/MXkxQy
qyMBLLh0gMtg8HBp8Ev6lxKG3xwheJTIzkX5M9KmhizeHQY8hMGUP4x5x8pivmCjEwEQ6800xl0v
FEC99qCL9dCl9aujZppMiNDB72p1NMM2ic59cPt5T54LBOxAQMfmpEw4T2ge6Ne/tazobVm3vZqj
tmZj08owW56a+ZUXxZGXxF9M0Yho2felv2SeDy8KI7hwhyCK5nf+i8eLi4tzmPuLipxcvBbzuEtr
Y5+b6uAMxVaTRWDMvCXwsz2mD4PEE1sQ08wOi9F7sJA/ZgsXvv/K2zXMYp9vtHdhfjnYMt4k8RhZ
VfbFLLaxpBaY0LYWQG2LaNYxCRa1FtZzEdmtsU1BpnXQXWPhmtfO1I7r/ovS9F/IkF1ZMSA7NLRu
qG8/idLfpgnSeTddodrOykbUsYFsWDq2r00r4uAL+8wlfE7wu1m1c2P5bwq4dkgbgiHOv7khXD+s
IfL0IddYQkIsFB2ZTSerfSwKfMZej1L/qk3Wu5kB/3oDIU+iJ662dUUfLFRANIm/xesISYChEv9y
K+D9Xe8Maf6NQ3zqkTw17cWjYSQU7XS1quVogUc0SG01eOgGYvRucsezctqHPreiVBXnvAG7aMx/
NyuEosXrZBlvs1HvKVXdicbcrXLArKdUi6YoZ5aHcvLJCtZRDlq92smRdZFHGX/Fc3HHCw6bj0KK
tmZotB98wwDBriN+7DfTyh4RLT/oUuw3iYuQRvoFwd+KSq7/3Vxt3URS4/yyEMibbfoN7BUCY8rJ
J1gRS3pPossoyhCAaaPFwNEn0HXU74CXFqB0yWphCg+s1/30cEIr7JgsN19ntqxsMIExj/naxR9t
TWR7uL/xTT2BnkXwCDvPdD/BWukiAC6OfIQCUe1qu9/5TKQDWlsYexeBKyDVxVwuRfHVyT+9qwPT
+zPpP7I4l8y4+RIzd6BJGuFq5EdCdZ/p5B8o0sb/yqf7SprvjeYw0kE0UMRLqGg5N7kXuM6p0sTW
lteBYIal/6P+6E6WVjQu7l9D5oFdp/TKYKXRXFH36jxZ31ZOzr6Yo5xOhiWON2b6N7QLiLTCC/3j
Dkdgt//JcsKssXt26HfXpAor2SGApZeSYdyD++ban9Ymky8VV+SzzlQ17tF4KWXkyFOFPMZcrzy3
3xX5IdbTEKCBA5wHyxanRb6rvgq1nlQexVjP2Hqsd8zmu7E0v52e1/I6NHeMwR8JwPXCUcCJQOLV
s5hgnW74Ku3+arEisGu7wPZcGjTib6eGVbPTjrHIaYJhHALfhvYr+aj1tAqSISe1ODzMqnip6B8d
+ptaXdAMAe5iZDRIyfSt41/NKvj7pWrPCR/oJECwibUDtCBpcJj1rke0+TGJv9vsgxdTYN0MPNvD
87dgnDhbhpW/1zosO7tKbx/q8jZnxmeK8r5hNcSv3ekgs+6tFoPQe5owTan2q9YJ1gtx7ezuIzO8
T3t4RbbWI7HEuzjXt5WdviG6fabe/VwXf2pZXupqJ3mvk7CgPOWDRrKt4CLUZk+Ug33oU332DRnG
jfGlMv+fjFtOsROrpYO+jH813dzXVG7Zbi92uqKeyKGGJ/BZuxmSZOfNVtEaUZyTmGms1pY7EmfZ
ozcv8Wd/+0oWlXrJMtODIsQnhBhbkIdFFnml1zyoVqtCXI0lZDtsCqIjdPKW0jvZrWcdRKto5KB9
KlKFeYJqigWPQsrjS+PiviZAGHaWokPD5W4PLU6vhEnRR+EqkvRll5wW3e7A+1UXzIZJlkSzFrBd
7wse/mtdCiwcv/10Bb+8yrgp2qJ5rLqm2Mbu8jXZBjE/HyNQm8ky17NrbbIleRk6h/+mDSzrFd1l
nZ1h11kooDJXdIyZ8ykdtOFga9A/KAxsYbiVOamOKl9Uu+tkYHu7Q1kGSY0/4TBQjna2BRzgj6kw
suAf78fFe/TGzEVFrUwmsS6KBWHDdDCyTb7UYuel69lBOOSgJZ07NONulM4X4L1k4KQQ203YhWCB
zkk3QRqsv13h0F5g8BNYlK4ScK7wmzYiMa6i8B9GG+3advZFi8WVz0SolYOr7g1PXj3sW51/BZoq
uxW2jteHs6oP1Dl9eegkLnJILuOrpuGcLre8z2Ce/X64+Vbac8k8uXZuiP0tEYjUNwwjHtIYpKVA
1SFTZdV3/NFA7HymSWxmm6G1yaeo9buYeWD6NZ2jteJqOxmUp6Rehdk39wQC9aslvAO/nn/UUjkk
L7VD7ZQPEzVQo7s8IJPVUe9ScmXaxP6BPBBXi3Zri/LsNuhiuJrPE3CjXcxvmURvyCEPg9kqoeS8
4VBlq48R2zIP+s53P67OtaoaZK+4b9iW4SYBlTLhynGUURLGorGTpzO0ylT+oy+ZdB9X6GC1ymdD
Fb9sXL7kpSSaqB4HoT/pXvPPWpfbWwhZjF0ThMfG9scxNcD5Oj0QKwjb3vqMPdIXlk3+3c8xqbLO
ghGufo3MMcAECSnIhsGgqVGULVDCunfIKRLicPz1INIFfoDdOYc56+5bJ73AtP9bLUMcuZV+87n+
UCets1KO6LUhrmBynzdtq7lNJSxIQX7qg7SjmMGwCN4urkFxJVbH1HvxhmrTMZjSKQ3SfPo01Pom
yaHN6/pV3JLfXTxsO2HRExTHd01TXETGMcclJtuMVUZJ0LAWQJXJlq5EBYNAh2FrzPlW5NRPGJzK
gcWjtclV86Vi8bTycNc82PwWKaFSgocxpb36MJhowRPEPlYg7Ftt0cDBet7fCmA9WiRhF96Vr34r
3Q0YGZRgTpEM991ICZTrglZ1YyGABlf/m9VQNt3kdtSzkfFyO5q0KvgKis/3spp/EQCmfS8FOax8
fGB/yx6jm9tRcdCAE6lUm0J5kzitUkObBwuhYeaI7/VVWl7U8h+I9kGuTDPTp6XhU5TLJXUrEu8G
5STxqDN53yz9SRhnm9KlcK3HiUNBEO/l4uzmHLhmoW0xd7bpqPN2Lu1TbidqFy/tczOXX55PrrVq
jV1JofImn5kvx+TO7LjA0bm8mehECRKj4spXjFsnjl/WxblXtfNTDz4vqSYsy/o69u1np0AfGw0X
kvbxMMu54gjx1EKUUaBTW+EkbdqL01iD329OXRXfQd+f+1mc8t7Ym9bgoix/sC9e35aL80Tl3Mvo
wV1A/jzWy/BTDOn9MrBYI3cveY7CU0G7M7bsrdS4stlY519X7rJ2uFeG9Smr5G2dxlejE2/I+oyh
unnCKN3qSkNi9v8JYNtDOsk5XAQqb5Ybw371QOHLdWem+i+O1ia3b32OBLaJOhPdtDcLK2iJ89M5
OMuEYoCcuYbDMraGg2zZ9AEu+MElzCRkRO7PMbuvtsB70nPOSUyxu3mqHvP8Nh2u0Ke6oJ8v7/ly
5HZ/XxdetfUxIDNR62Hh8sbRAAx0L78ruIlt3IoaaqEySGzbYs1iPb1TrJNviE9+iITE/UqDh61k
tWFJDPkhd3S3Sd9VwdKYXdSn04HvqRVg0D91woN7QEu1iQtFxcgXsIkXHmlFtIfsdbIkVw6io8zF
tyeL81yQBKCCiPKj0h+juKvjbdrCPesCdkfMp4xdNIbX/q062vziMqdSzwm0Tl/LgW7Yi+SfjxLb
Q5qHuHWWvTay3ci16fYyO2pPb2bamtNl1eXI6lqtTgsllmFmy/vJUUeTLqiVJx4WZ0cFRoYBOZ4q
06kiessI6+Q9ew5wxW3Ne8wb8Y/WeTZUsR0S3VpjDI1v0hNWwV45vKObkXN2KRSHU035D7prFg22
+5imnDMUR+xzn++kxPGJAX5AppgN5zFKpf8hNfvNpcMmzuIL4aW9m+kPfpUdbQ2TodFK3Fz2FW24
2j3SFH+aaCrdjAsX1dYpw1I1NDIIFJ0OMYh8EZBU9tmBX6xcuLUk+dZHWoZmwYmFug2HKQ5M4Rix
85A9KY9WkdKt3+sKUZRsWjTwo1c3RncZRrSaEhmW22HuLETalzHfsmXLDNJEqr30afIkotOfE33k
Bt4C5owunJg9xe4VNtzd93F7Zl/2gxCWsTVq58XPPZ14NKVpq3JoIxTEWZqMmsqx7vRQVVYO/M3d
3tXXlmaT+M8f6OhhNg+gbYttbiABE/AEa+xuhQiIoK3NSTP1GieZeuzbictz8pqj4rS58x9H57Hc
uhEF0S+aKuSwJQFmiiIlipI2KKWHnMMA+HofeO+yZYmcudO3+/RnRY3oyqAhgUqIjYFZYa1n+bnI
0jd8VPxpFp5/BPBCHHqV15GOTSDizMcGPk/drrPF6+xoz4NtvFFktjJZ+zuz8j7BrUrLGIKwZp+V
CY56V2xkk/rz0HtTTj+HlSzu9aXrUwfsWJfVvQWPVzXEIM1I+ewquaeNbK/X9nstpw/6UhQQKj1L
eWHc8xQQqZFo6i6mjwA3SrjAYidWIqo++I7UoJa41WmA/WyF9lL/Xn6wa3ga0IZXIWs+eH/KSxox
IFaWeZ/L9qVlKjCKdi9smB7tvFvenkkZv4pIPBHVvlNafg5cwfO+OxqRftKaiz0hQPHKWbgCa7Uq
j6oAADGYWzKl86pCtF23UI0A9G2MZjxbBaG5OB+/QqrYk+YOlnvHIvfQZ/OtKFteOtA1UtUbLIHg
ixqXd8iWjFl9ZN/5TDVriRNVI3mG3BU8z+b07rSFJDRo/jNrOLQhbzAFzZW1BAzlxOKFb6z5aIdH
PI71YtK+D1l4mdLgGLEm7AGxAK9ecSl5dq/dofv/plO0CZT8qUNG6PqvtJvOBoyoJHUeKEKXLnNx
rbJy6dpd33+xAF7FlcIcx2vRmE9BVg4LIfK7RMj1hCYu6HTYZZMHto91VnxONryrSb2brN1jRZ7K
ujs0NsEe2F+rosfMgbWacNipbJXvQMEm43AJG3r32pcWFGU4jSAJQslA6rb/EKGbwdxjsFwFrrnR
7NYrZ+xnY2YfBYdpRYoZD9dTOGTHScan3C22EYjypiToqjQGAJcgfwuq/qEL65Bhr4kG8QClB2PT
vEgGFuRch++qw3iQ91iWihbSY9NEXmAo3P39ZG47k+ds0W0jHUGgSR4BLgf6Tg6R23kIJuiw1VoE
1XaWDgzCT6rebuTLdmRLP4PFcoRNfp+gAdjgfl0xvho4/IziS0FMUytMxBh0WnWGn2HphBxwMefh
Lhv4pEwh/7z0DMzkYg7RRIp3u3x2uXHDMPQMA0RC91MSTWUErjCyz/Fj6IwvBBqE4bH7Zmp4IUbq
gUHektK7tbbjl7b9XGf2L+ELiB7ToRrEH2Or3weoaqpzk0AEh77b5JbLH7zwzGBc5xzDhHhn35qN
vYV8yNOSuQmrU5j+01Ii2lOMtxQZY07lwaZebXkM3mveUdzlG9UatqqTHAKDyJYtng2Mwxnt0Uw9
eDaVl6HQF0WYEwLQhEoZxyZBj4B3ZlIWEMhTZzBslpNz7tjoD6VyhdRJqNVIWRvPJ5uTnt156tUJ
n3h+iO2QgRIpdZiBM4PY3MrPrra2hpiZFMX8TiIEpVbbiUacCEBfJUaIkAAZy9gp8kB67jASHye7
W09J8whHzGNKzuNj+KczD6ytEftAXee7qArOKmYyImLH0i2PjQuiNcg73uKqabO36BMaogEYpzl1
WbZm78xA3Tk6iWNa8zpovN1abbK1GMmgsQoBxtXwaS4Il1aaAFtUHEfIlJ42de9h2TyirOfIGZlw
qBPeioxr0cr7U6Ql+5rJnLJ3NE6Ieg7Xsq3jdFfRGeE0pz7a+ltOcdHKss21dKE85Omk+VmkaUde
ra+mapDJx3/GzUOgKV1HpPvX7ox5vhw+jaJ8lvaEl7tZ9Y72hE21XWkFqL2obq5V7H5OuTuuhyR4
jS0oOhVPATc6VwuXnLD7juP7jijtBTYd7PZ0aAfjxtjA411wrIqVm8unEhQgKTpbhTiL+VIKeTTw
jPFW90r2ZbIChWx9m5BFqhwGCP6XmemuxNaXgshwXpT8DgOCb5lDaL85Fg2PfdaXCg6vKH0QvgGM
hKANiA2UUclrKVfK3TC3R8fqXlzccEu9OFr21Dwj7SRQgiJebGC6RuYptFjL5bZ18/KG4El1NRbQ
KUqORTThw+RPhGJANrAyH4GAf1uCB+tUG1JWdGdYXaud7lOE9aEy6+K85GTTXZI7Qy2mPdbDbYzR
fZVbEUkZE4RO1LnXkISJlYpHleQ3iMmSQVO7Ur0D6sH6mdR4PzTs22yQsCy6JaMY7o9IWtnWcRq/
r/qF0cjeZVS3MhXxOrf/AJtzenHKGNymVZoe+oJpQftkN+m3TYI6+AtT3+OCWQeZchprmHl09dIj
svC07XNgJsjXjbjMoIpWLv4UL4jG0lO0/mHa+mXucecEtvHsVi4PcUswnSXBwWTB3GPX9TrV2biy
5vydeRVaL4oWvVAvzGqzaaGKWIALJ6ViQhuNb2vkZsaT7IEC4YM9K0zCRhMzK5Y3xdFxZKs/DSq9
7kifUCrbUWJLI9HzpiafnRpPFb0bWxE4t2wqQp9R9DnKnK3SY71ibfAb1sTPgOm/NiJ1oC80Ka1N
EVSaVLnIIb4GpvmECX+bRDHTAz4w1LV2a6TMNH3Huy2u4L50A8JIPt1Lzf2rppK3AKJTi9eojNjg
hiY/WQnbC6O6GRImBktXmlcL2XZdpmgnttFju4heyYn9RFm2aSCIdZXxouX23eWRsdL0CO5TswNQ
e7GXhS1PTE7n7MMV6utk69+94jxNYmS0DI4zqTJUEVLukpCGVdGpEKBqdybk4ESj8ksO8jnuzVfW
fCwPItICufVnjU8EL8AHN+Q2KjtCZA6Sd2s0r3Wpn4M42ZO79AoLlyF7ImOQ2Pb5GRT1McTqLuOg
DrtlqdE2PNz45WgMy0HLgWcKP3OMjSItsAYwgaZp5lzCiVJ4c66+VjNxAztot2Tyme8DLzJ5TgAW
VmTzgRNk5KP1oRrB2mmdHXtPY6tpCEZDGJ6iWeVCDJG0WcY8Cq7CWI2A8k2HLMhR77WbbZR8gBQe
PQ2zy+jMZ7D7YFitS2t0p77GaeXSJVCyEc/68a/hu1zMCb4qVeH2VB6tzlWA9vBuzlRcaJ144i3p
BYrAOp9165Ho9aTccqmtETjKxce0FnLwJJdagk84iIazE+snQ7o7nBCeakA80uznwBB8sy2O5pTt
ObL7MKDZYC+MUb9jdAEeFuouwHMWlf3G0W8Rhv9wgBCiacyyga2/Ece9IJMlJ9Jk5dFt3V9z1Hek
6Q9kAMkeBimRCRx41o9eT9sxgEc+JPpe1gkjQfoMD+UP4wfXvAjeBwOnJJGUed3FzaMP2tscvNcx
+41kfISZvKlNUmxsDVAGjdPPSTv6WojPLtWZm9mCS0U5Ws2Yo6elIGRKZ23AEdVynOpkCbxgKmZv
mklOKe61mQufoIw/GjZ/Oxn7+TS80Lgee1XRsE8yqG7R2/yfbvW3NlSDbR2MTBKYYYli5VimseUj
c9W4jmeLmdW6hVP9o8TcBuh0vNLdyFrhvN6YenEKnfY71HCUuU65bkM75xnC/z+rb3foPupezeBF
aj4P952iqtQD4XCs8vyTCBjDYs08ySf0ivp94zexhpVy6JfpQ2dv5nQ7W3WPiwtXFtrGsHCruKav
ucWnwB6rdP1etvXJ7eIvVLN9XDYoIiy7KO6JPF3I7dRWT3Ct9zT+IRqYN+yX6lohAMwGXigbtIe/
GisGnT4lE2y17XV1Z+CfLFh1ioalb+mOKjyR9qsf94VGbkWd+dKGlJmEEq7PsLfM8pFN0YIHwUs/
0Y6SsvBHNMafAlI4sZtNXTs7pdoYIfFa7UcN8Avyf2TuEIWctWhMaFZQXycp8C9ArOyNl1HiFe/y
pzCAm5Y0r2z68NYB6iVZqwbZdRin66ybLzhtt8JO93aI0o+Xuuez4mbTaZIMZmas/xHnxTAsL33A
g5STfpPwUVUanIHLhJeYvbvWJm5d/uIkKExRMq1GvlLMXAYUtDjNIGCeJ/xA9CAgiVskGx1S5nP9
Re9WvqYgYuEBt1xwVcFvjiW1xnQLymXlsjhlKwB6Lec4j4v2z+RcZg2hfWgqhIw2uLldeOf9tutm
8zJH+lmQVgKcL7jhGbUEWZ21WgzvzfIwxXHzsAocQMSsPuIBmUXNXiqXv6RVssOxhxUmMmaVP6pO
N20Smts4JPk0inWQE0fShf0oJ0pRgN19t2Xny1h6WRBw9w4xtRWiJPeOfQeMoC9HYGEDad+oxp4V
fecaNsNEQN1nC9hxF6u2sg5tlZmv8m09oTyVNcg0d6yncf2ZnQsguGELlnLZKlVykiFBoSqZTtmU
+bMR8CrjBm5S/shSO4N02BsAYrSILp44BfkY1OmxEzgFJ4PRUKc7BV3M+apJCfXGcMRiVOEe6cHR
R4vTuyhorQWq7EjzJR/cm1pxDIcRlmDKCMQzzSQuc0JzAj51Msn/lbI59DqRAqXGefOLlr0WCgp3
qn7yUMeXJYjxgF++jVr3UzRlQ6gY1IQZindntF7ySjL6tKY/DdmGxC/WuQIDe2JtXYbOFblzHlKD
/UsC+F7OwVuutj9TgCaGwnLQ+p9GRwg20mg7s6EPyEhqAzaLOLao1NDkv6L4EDPBBMd5KXiBUIa4
zWfzqMuX3OaeUnGPDzFPYtqpT/wDt6Bjhse28mwp8rPPnDdynziKgI9szXjkcxgr70mqXobRPjvt
8C+iAIdT2ikPZmC+Vk71MyoE0qtl/aXz2w0DUAtRdMwlQUvL3Tk8NvqE3GLDbqbs9E1UaG+ZUv2R
sj2k+pNJzL9wjwCD3gt0Ba2zf4NYPBX8kptxPFiJ8RgrTu0m3QcafwAbiQjEaRsqz3aIDiHycyxZ
uDLGzk7rAUrmA4jAFTeeMt8tFuuKqm+NDvleHKfoUvN/p+J4TJihKP3EHL0DfbQceeQg7bWOFTMp
a370pwwE5cTqscSUmuOKnbMdcR0iZeOmJW4vo2FP9bMXtrzS8DUPKkfWXPuakr26i0mGQ07l5TaT
jMsQlamahSzd8YFsunUfGlcFCb/IEh+/lgy/hiW4Vd41xpMG6zpK862mQaUDosgH5k0Zk8O8GAlF
vk0tfPj6GJ76+MtM2AzztaqpKUB77Suxs8ecG8/ZlmZxNmbj7Bi/hDH4yyerjHDrpPOCsYtVY78l
7A4sE9tc+OvM7hpk1euUWV+s4p0wW7z0YCTpXNkNrb3pGlLmTockp32zhfaSsdumqBxK+F0sUHNX
elHOmrt7HVCfJm7AUti7NDYRalKeJsE21fm8F8xVivZlcctQvMOPFpE4ZJGBqvQGv+JcFNVmir6m
ttyYtr0ZodIuNm+M7lAHcr9F98sNNpm2u/BIVyNauDNoa60n2lvnB8GCImuafc2av1wovqGJviT2
A31bDRJb75wSXOsq/r7ORS2B2CVZtrPDw7HC24DZqCq+Cx1/Q0gaE8EoDDa48QijhttG9AdN+TAL
DAKzvirhJsU63sj2Q+gn4Kb8+WEADK8TQZiBw5AAOePnvpzAxJIQhY8HSpvTmSu+VdttDXATnOpT
X77lgsw0TdVeFJ3axsBZq//WE9ce10qVI8gLHtwscqcXrT9l8qWQO4Vcmyt3c79PxtozBRCLIkDN
4dqxs20ypH4Z/jjoEynYEXO+UWqxUQTvhoWWbh1gkDw5RrGxMCu4UfjpKOFpKvR/BgjyyQXdLNRi
3Wu9F/YhnFL11cxLVOTGpXHBxvHUD7+Uwa1C/EjKkPnUxXGud9MmrxHuR41kbkM1Ao/QkHRgdYBX
cqJE/NnMJx5QKYHS8rdppks7ngWkHXMIjpol/DEWaw3mWMwOd5yabcvda8gX3guJ/u2MEaut3Yg2
V0mDKUz1JUg73tiwZphnZU0cE5E754vNMndedKCW6oqq3yNHsv6g1RGfpDZXJxCWnSFXaQicUaie
Q9yonHPGCns3d1+di/Bpunspr3EHzA1XU0o4nYEJfX2uNyrfIqfNTy0RUeMpjMD51bzx1c6+Erim
E+HS1YdBedX4LqqxZ4gNBw4q/VcSgjlWH025FxH9O/IqGS/C57G9F+lTZ2g0Jix7ix8MTKuKdZCj
+uGyNHAMX+0wuJlvCdsZEpHmmO00yZqenkaYMV7cG6vRXh6ddEmU3aYNDX+GFKvhIs/xxytgzkIW
GMCJ+Lr8GAMUsZSk8oKTjiY6y5WbUdBxYJ8Ue8MraYHVq9H33DwqHkThjFTHDDlG/HYTSFgE1wRW
q3rvcEHoePilvln0TzX/xFyX1adq+iqwUVdEvObwn/MZVCQ946eC1ylSsINrUeUShBgAO2htwqaw
fHv8jBUI2xe2K9a4YTuNckaQbiubLRzHsD7bCzEcHlgCrgyqocUj0aw2ufPaZq9W4w34j60WVm7M
kd+ezPDPIPenU0fWzt4gsMC4T442+104HkwcMcIgI58Wh5KbostdWgsaNMfRb2jmaXSXc4IUD5nE
UCfiwzIWQdOvI+565k96+hji9pTXuMGvZVKXlz5prr4dHbHO0TAc9teTubh86fSb85Ph7vnOITwT
/q8RAskGaNbDjSCxaukOl++hjcE9W+lfmVC7VjZ/vTABDyp4AMa6w8NHfjzP1duiWdPpEfEYiyI4
DbP8NkI49iVgUurCyBAvRPosubsaBiTTTp7Z54MUgGIDRiMmBlKO9o5KOS9HLmDs8/SYt5uzoQ0t
mq5dIGErvxoVrjyCCEOxmrWXDEployQ+wGpC/0Ame+sQtfpaabpnm0mSLcSjNBkK2IkWUbzPlYuj
gHJ87czncDijSq00nsVipqpm/hzZSPWGOKflx6CShMAaSCgrN+NHO3G2V7DarOpoDi8iEb6DDRLg
oNfF9sHC0giujGeTJ813hSABRhQwRqucRxpai1HucusdErgdEEZuvAKlsyg/OvFo8YuocevbYsZM
Q3wQbG9IAZWyfMu4L8KXKnozlXfFOjbB0yBD9MqnCXxzR2qvYgvmJVD71OnAvGrZ7O9Qh40fSjD3
y4oDNCYLvNe8mlgKpPt2cDdayneXBpyc2KtJCU9mvPbz1nBvJbVHOo/RkrydRoB7MH7UeiT7+mQk
oIG29Nic3flDEmjFguQDDvNi6NU9D3AEz8J8mnA6xnfb2Wfqi1O+QzA1aXOXQB4tZ5cELxYfQDPZ
z+oGuw4yBKYOR32nDhPtAn8Je9XDYj9cPL4y3A0jIFwasO6x+2SxUCfM4vaZN/YbZDcz2ej4eXVW
njFZ3u4W0LtkYiR1s1NU0ynhtzTF8AmVxGcDaW+IH50qLlSQEctdvcqgLdCqh2ZnbtRkurllL0A8
QxmzdC4vJ3TekREkTQp8f5Ajg5jkMrZcgrXufdaHqwINUx0Q6UR36Jv0UEvyKtWlzEve7S9s6g+Q
859zGDZRqazHeF7D8kFQqFYR+081dT9zDJk2EzDURwR82zOmM4tAeLsq/Qj8HVpQmXGzMWnuQyrQ
m7caXlW7b6nMmsWzNE5h/Srby0gaMtsWWbFxtOwnjvigiq48joJIFqQ/NrtrHe9lkOlb8LifE/03
1KdZm1RJtwX+ehvbvDtgVkzUU5en/xxSEq0prwx2B0G3TUN6nWuebZS6K9iTSdTxMDs1lTwMLSUq
AmFuKSs2pg4McU1calzz79l3yq/hKJ4SWxCxGIKq6XfWldtQDG+zE5/Vdt5aAkFtqDl1S/07tEkC
w/mac3NlCMjWrNmJqIAJDjhfbOpwZDBjT0s0YnR/oaie+8lXkSm6j5Fdr+WuYg0MABWLLFKmfVaT
JbkHFfPS5HVTfdHHEQ7cdXksw6/ZBVPi099DMeRuzuUXBYjYTvA8t4Uv7OGQ0kcQdvnDUaa1VGmh
3CXtwPEqV03RP7cJrGq+rWeAfyhpuYLyp3gtbk8Wpu+5wO+vm9teAaBq/A3VcWbKtvPzPGtbC1HH
mU5CrfyhvoQwY6SgBItsA7vrIVGwsrZPGeEmWgsCDWrsQQSbkkdhOuknnKw7WV2IyXOiUDPVYY6a
sQfEpnzBSe4NtETVHVJcqjyrltwOXX0Hc3YycYGpLUZ/+04+MluaKnniajgwTF1cK1e8GT1LLQay
QIt2KTiwQj4TTPk1hPtcViMjYg6XhBo9Woh1G4jXxIcVdAsTE3ARTGyBx3B8Y48KFmAhAkVbPQYz
1Rh7NHyfAiI6IP/1iJJR+64wQYxEnPCKudHBEO8Fu5tG/Mix2GvKrwUbOJP0NaBINNV5qN4A5PPl
Zsw3goOMrZPGopho7XaScNFR3AeHMxP9MpZr19Y2xYJ8h5Fd8I9FcwIhY9rUBma3vtvlI4nrJtpT
S/WaGMEt7s59NW+08JcTCAc4kQuJDXDmVWUxeWfcM+JkGsY+B5/TD9eOS0J5KRp7z3dfcX4UhsG8
e2+bt9Lkb5ft0+YekY2PmT+TgCRPHb4GuH8zPLhYJPzUlHjH+3/FgkaQESMUIF+mWwxPGXTxJjOA
ofou73KrqtBbB2oWLK/WSVrJDwKckXZoQpWrSOyJLI0VMileb6N6TNHbHNIKFPIWiXgX5s90h/Gf
0P2aPzO8zUvf4UaYcdU7h5YXTEyqLdbJNaY3cnP8eTI/ID85DPym5EhXJIVJqnsbTW9K7p22H4qJ
h/pVlDxPVbGFcurjpbJFd84jvLw5T3dTfwT8qvGBFsW3Y18dWH41HoaivIysBd3sra0/Wm32WotP
9vguk0OLo6qiBo5lAz/N9IeLnFyByQli75Y710maHdXJy5uLqUXl7m7Hxpsk1mYpVybINFaya8WF
OEUaK57aTQVvuJvY9hEgpbyRhN5MxY+2WypPAlFuElzmPPV5SsEhcMpj6lTbqrG2AWl9RVfOGCFf
uSWgxwn2xBO+r3gve91P02Dd16gtUbMuiGMtqysyJR7vUPy8Z7s3rzHcbRX3j2OOu5wveMkJNAO6
m4VGO4xxIK22g7xywmC4VwLGrip9I3/0ElMNCKB3PdJlW08uOBiEX0BZEZVZUdOtqFb144wwBt+2
SkPBtEi18rUvh1+FcZfLBX9RG+xh03sd5p9kJluQqjvQxfshd6+K+2km8SWiJSGUYleZwMQbRlwd
bAE3/GTkvD0VkLKKlxMu1JMYslRAGnHy6tB5SWzOxhgqS5BsSYyfCKfuLcLWaxv71WUO2AarBa4W
xi4rTt4Hy0bisHkt1BNVGKyrwlXnZNAJs/Svhjtb9HAOh/icauN9xliV2gU9m/VFI2uZ99nW6PUv
kZD3Kd4ac37Nsr+mCDFryccoKSRW9aeQdHitJ0clCi9StvvOdP+Fo/uI2NE2lcLfZLk+nsGp+WF6
a3OOS1P5ZX/y16mD51iq30+Sdr/qAEwfXFGN9bDGBvBWlNgL3UUddRja2hnKtz1vm7T3cWB4jpEf
h6F/Krv6rZkaZKdTakA1xjLgQswyrQ2keSEGoC3FwUFXisrpJUJJo698a9vKtacYdGZwbZUB3Ve/
karZgmBDwn6v8ufBYu3vHjiw8TtNqg+pfGNJ6RvjcOA8+U5jfkYOXshxf7AMLmlEFpNsvaHzSUd7
SPg5HEaUbCh2vWOcU3VJFZ5V6Q6knDRmZDh34jsiFcX3yv6YsbR32hcTUEblgp3/Thhus0R40Zjd
Ow6TSE0+AHRyCJIpUUJ7FcOWs/hXJtoDuxACx19nsjK2Mx6SMW8x0zr08xs8vf8fPNNI9lBNn6LA
x+/7F/Krl72yNrnESLfDD2G2ts1k25CzKsGolIUKQ/5nyF5HOs0Gq95oJNpkYGFZpHHAYKPlWOdx
Ki9NmXlJbRElJHBbNoe5bWFlGnAqac0Yu7eB+FihBE9yrnwVLZU76QRz2LMb9LUqetaQNJxc/CFl
vpnpPXF/4/qeCOimgUmxGeBrVTLrtp4xX6bKJMfWQSwCSGcoX5XOfZbiVTdV0gN822cwnybyQYE5
w54ar7SLTW1ToOImO24QT860BabDKY61Q9qRrJNXzAx7I7ovjR1UTPKrjZnPUh9D0iXOMJT39Ms0
77ECUaAfaX3rwDYs4k94EnHv16mLj0e7hmm905DmFwxRMPAymqBVkBHWxEE6TA+9fjBjFrFZBOfK
5UXNhGbE7U2n9rTj0Q/Z11QZmwpnY3HTCaoSaY77BxWfL1nlZ5lFf8kckxw/pD0Wd1qF6jL0zZCQ
DJy0c5+ZJOVT36108JvhBsNM25tAL9Bs6ake8yvK1y0NOvIC9quVLYcQO0/+izUGttY8mOh6mmtt
1Vn5UIIFMmOyAYTRIjpe+QlevpQfoRN4mfNevSpmdlD6/i+dW/BGw3dKrI9pGpRRNGJrGHOQwqme
Wquhn36ACV7dsX+S/JTrfM4wb5D7XBzyDPRiXrARsHDy3Nw0djPxS0izVxxx7aWYpuAS1eXdMajt
Vg2fpm+u+rx+yQBh0XTUffY6/AVK6TgiigCrXqq/TlH4S+7tTUTpHzCQN2SIv3GOmL1VTs9aQoiJ
6Zvz7Zr5NanUb9mPPAt0lkPlJHtfryXhZTm3MMxTcwtb7TjBwg74U1dNjyXabCpe7mW2dU3iB/F4
saKkJRsifnU9fabhJt7O8chyK7jlvF68ll/sWhplRcAjBLeSGndNcvhOkuwqXE91607UPJiLa1ov
Agpy+H+mDppiR9XtCRhxQNSt9q9KybSFmY57ZZBPNql6dEubSIdiifVQqi7+9OpFQbFeVKFnDUDb
GtAkHxXT/AjjaeukwXNfZJtwLg9do+wijdO30F4dRkq10LfaaD+R6rc9VYVjY6V4xY1boyPfU8a1
MmT9r1SgkYfaWwjilTh9BFia2KipiEPUFK8tQ+8q18FGkNfTpXwoSQq8J53uuhLf88awvKK3uMpB
E8bAG1K1P5IVBW7a4WO0t8VSMJ7a4cV0cBe5NmxbFqalwk7QzAWiuE3iIz0NtNrGkzxZzXBgYbOD
ZV1uk3x+xCXpcHj3JN9sbwh5RQ5igzHtJjOkx6DCf2x+ObJ+JlDm64n7rIyIRiOGEDjqQTp+4Eg5
VWWLAoOZF0lSj2za25o3ihHOWddcTZUHKZlLMuiKfdLGmaWjthlpzm4WrBRHHHrIXSK5k3y5lUYH
LUFRd3Vj7aTBtgGNgvusrvgN9/mLE4bXIcZq0mjOsWyz7yhGOG6pYuqRAKL5H7uQT6OmW1n2XqdX
j8Gk74oWHmyn5kupzy/TyKoM3gY1FFZ6EgEnDpW4rqWrzF/Bg2Kyq65OiNLpxcrztyGLzrILvxa0
ki7HU4P8ScvGPiznaqP3/SbQkAJqtr2F4reUh+mx+lRp4T90V3Bc495UjH2LdZQoaO7JUa9WbcdI
kTPoRL1AClSeUtXxNVoD9ARJNayIL+A/q7hjqbttGmefsK3NxXiAarVrotaDoYI5sGNOZZOAjekk
BEiAzLrXDgsILSXYtDxlKh5y+WRfJi3l+RVvWwAD9AfSvGGxqi32waQeqOfYOFUGah14kgvSkQUQ
mx8lvc1asCkqqBjDTx1TVCd3+BL8sSL3xw1IA+Eqc7I15IehYf7FkYiGccZuvqUnaV862sUyu1f4
T/txyK+0O3smk2bY55teFc9Z/RdjMRtMnODkc7YLYjgKiqszZRdOp50W98dRgbrBSkaU9lufil1T
vtjzu0lgROlfFUVsaCL4dMRSUmjfpPYMtPgp1IESDMlRsu2TCQlLngUY8dfzZF9rPfUjKwewR0uk
hfVhxiWUONXBnibsv+XadU8LyYqyaI/sj9fZBA6YBQs33mrCZjikB6LuueMNrHzWKYy/tUWqE/VB
J0CGEad1v4uJ4qIO5BoLiCjSfXtiyOILWYA7TFz2Zi4/D4KJcZtD3kps90r3obAibtANEKL5TFNA
rhiHLgjOhaPT8gUdhZu0t6qtohFxCP7y3t2MmbGpdbGlrmlHl4Vf2AS2DQ3hiKi6ixaeot4t76OS
m5KZnz/aP70qvzKBF6ufHGy4Z8WmU4ScIMyoYE53YYA+nU58uat/zI/7Rr1rebGjsGLVWhggIr/O
0lMD5V1Jv9LirWrVtZiMD308TaQxQ8JPZuJ6Kc5/CpHWhWSMrhEj8RdxvWyg15GqeY2Bhhd4ZmOF
anvWL11LNCGBG1LqvAWRjiEyVhq8rqzpbxoGK0UFgZ6NB3eKSFCMa1XkvNwazASYnoE4OfrJyT8c
VHWKf1BBCx/6Qphd1TnbKjzt9IVYtrSGZBKtpGROA4RYgscYmXSLVtssdptGcoiTo5iAr3Q/1nBX
F73Xelnkpt6hwZFauNB0T3Rr7HRFrGc3OjbM/iVRkpCur6D/qdVjKk2vxb5nzj/UUa5DRf3V6Kxf
JTOyIRu2OmC73EEasXJvUsNvNY1uqin9Ik5O8Vyf8xlg3sh93wT7ws19JyTsHf/DdpXI6moNzY8I
aZCSLhNBwjqXrAryFFURR8eh25jMFlnBvVPp2wH33mi/GBCHYBhQ0WFjSx83Aa4tl64frPQbm2+x
nYIeqr766JE7FOegsagYezUwEdEyuUwLVQApfGBMNcjoQcbBCXAShnIIIzLfA0frNH1yjHnc4qe6
DU8Ka+p+voT6u6v4Qj6AnrLuA2GrhJuxtd/qZPwqLJvayorMtf6mTtY/TsgDJGUgDspZ5kCV2Fpp
+VWV/yw8KyHPGUCZZKwXf4Pbnl3CC/b0ojBtlcuftSx3xRT42ED9zHyla2ktb7UIKdw65wjiFl+u
roJxC0QOI52m3v/j6LyWU8e2KPpFqlIOr4BEzgYDLypzsJVz1tf3UL/d6nu6jw3S3ivMOWYvpHe3
FN9SXWCmxgeDnpLftCnA5YxwN/DANhaMDz4suDmrXi7/OkH+B0hjCHvWUz4DVZIbOCyYrIURsU3j
psI3zUwmFo7GlBWLULlDH1YwgKwEHCmc14mIrKqKV+M4bX36bQqxflCAgbAdr3Fph0qyF5GemQil
2qLEhlQuyLNEOyyRWgtqBpj+X6haKMOLjck+hCe95hFMSJduMDmRasOjfo9GvMF8tQGL7q4IJifQ
nRwbXksm3Dj3yPgmy7KA6BAvWwAFlnqr4gte+K7bUx+aqJaFbe6tgnoXovmFYTFaq4hOBx0s2e/F
sM8R3nmhXYsrxpdVveay7kB1HHXwK9ZDLm76+EhahHXod0f1kSi/GusRc6NrJyOTbCYmnF9BPK+Z
h+L96pQTUMhRANwF4+tHwnenO1hJWRRCI4GdLXG7G6AAYl4/ZACoaijpqimhq3dKTkUFH6H2ToZH
zASl+gVNM4ZLZgHSKWp2SktWic27NJHoq38qmHaYmKzvBvpCfbiBEiB74DpqMK4A2cZbV8XSRr25
TNjYBbq/7Lx731KG+HsDhpcG9PtqKu8+ROWwkKwDcr9VZbxQO2DClYGkJVaz9uRRs434Yaa3mguT
2Ck7gEjGFk3DCtAvPW+rJMtG2DBAJ/3bzsKchnCpggdszYEoqS+qr7nqI5sT0Mew5n4J5VkP/rL+
XGiQLuGxwYk7FM1MTWZFDIZ0llcfAVt79a0nS0PcUxom4z8znrSU4JcAhpCWpey6lOFl/kXKfZic
UQmEAlaW7t7lCJPtVPsEAX3RToPqQuIb8r1oGXwDQTFNkE6TZKjYAtYvtTVpM7G5UFtHLp50sCIw
R7cAsgjZg3joMrsDWTCyiyGEMLTpXdaATMEhINBKUKrBEQPybqeYHPs/Q7L7U05fZRSHGFiOdE3N
n0nQbhj7oWQH/IhRhIqdLWdOYx5j+V5PoZM38C4jhh6EOGO3B8OYJz/ilJQx2AFbfhkAN7YJj0YB
VLaIbX8ZB+Y+ab21LpzaxMkkzCyeemKUyl0zd2F4z0owMdap6QE1E3eIyZOkroDKapnqr14lyNAD
2pZtfCYVMX+oZj4ksNQJa21uKR4Z1OwozlL/QCBUV+vGv5LrwauFMa98p92ixUzZLpsCXxs4DJjr
7VHPbpj2uS4z1MsYKTzW/GTwosbm7akZ2z/y75SgHo2T9R+NDhaqw4DCxEWBp5D1jqOVyctXFZ14
UgxcNZZyZPAc5jDQplgUJ6bZ0ajbOlB+2GUzIogYovu2XG7F5Fvmp4v8c5T9NoAPqDaEk5YDikfK
4ieOL6/Dbl1X564/4dHb4Osq1CXLlJZL3G8R8X+AfQbGSoFWDLifOfQOF9gXgHp5Mj323VbhS7do
AKJqctji6QyIJUBOlcBdAaQn8lmF+KgWyj/IQoK3AbIjjYfevAktARALVEb+UUAFFgM458XBOVuQ
BtcAqFl1gkkA5b4azgoTMIm+oYzGey/Y7nSsYX3Okz1eSKSYSw3fiNUs2h9v/JCVEvh/rE9MobVF
/BVELOI99wgLOg3VKmHSC0R9erJQDCy66dzL7xb6tlKiLpT/Ktlb+AMCN3QjHvW+2LN5+MJn0A4v
RfjuUNNk6q8yrpFzlIGTGnZKOvlgLkyqsMrbS80aSEyEIpB8W4UHJDJPkreVsmuCIaqG3DT8C9Nd
Ke9g4dEw7OEt5sa/gYm7wQvtX+POwcnK3+7rR9O6e7EjYMJkVNr9Rbz/xIU1VwsEqrjSWWo3uwRJ
FIWWpRwQUldGN+E8APPDfaBUQjU77AfjHhB6LnESOmkLcgKuyCbVfuLqaeRO6x2j8KkpTuDSdIOZ
u2Iiw4NYJj8DT6a65P/KxgWRkmcXp7259lOWLckiUjehv2tx4AnqqkeyMEoPKAy1xTIXKhMhOOYa
0rvRYLJmribKgyNM6ldiE2VMRGikxnsKwLAW/4kYAqvtoO0JWCdZdBg+nf+uiTbg7oRekFnLQZ4j
PvM7qnO8mqQYTI70FzNxPZ5jHM7olSglOf+0o4ndgsgUGv9rG2yLZkVEoBrSFTHKYGJFjKDB8TfG
J8Za7bhr1IU/rZX/hXXNOHU+PvsCjdmKl9Nr54liM7YCqYrQWvdYliMPbIRj4t2T/JH7zJbZ2LTJ
eMDaXlQ4a5kbckBb3suX36L1lcYADqbbaBuxK7VulvI1Aqk07In3JPjgMQMnTi7l+PBYTBlCu5MD
f+GF5yl+KMi4btp3RWvmLaJ4PYR73VuZ8RIav9M2D+y0qKafMfB58RMoP0mBpoNOrfK+6/yJRxlz
CQD1OGW6i/bH7r21XC177yFW34IcbExZnOP+47GzWPr3yi1Cylmq/BYtH0j25X9YkleXsO82Zovf
c5hV7S7J3pRAC037GaOHynIVgVHyL/TdBeMS+J7HErqhDBm8oM4Ctu5qx16XHbaJOgBx5KL1lw/l
Ruonz9vTa59a29r92C/qGJeYz/gEqbeGBQGyUj1+pRxc+DLhK3Iqk6RUoMBiP9iRumZQQMi2B9U/
Q89p0ESVKRpFDT77AdDXiHYlzlbdJdblI6uLTDimmiNIKLCUmx4MM0Pds7VQHob4L+Q5jHHkpQpM
IRS4cJhvvmljjZ2ZwttABgQCRg6/9GRVResmPlnhTXWP+IlQZ8QggKSbXi3Meova3GIt1HJcciiy
4xcRL9keJ28AgKnUnNS6NA2wG+VP4qthqAM3dCtXVxG5Y6pd4TeiuV2OvTUrul6d1dofH54fHlVi
j1TdJlGAiurJ3xvsGoImEQBZ7sFNzq51E5Vzra0l6dDppzL/Tjqwvo6XPNRxXwLHl0kxJzrE4ziE
vYCegQY9z3YC+IaSDAEig0Uu55U8LHLjluZPiaLTs8SFCd9SYObIBlkmsxkpSs0dDElr5hubtiaS
vFyH9Z/Q/vTeGaAFAqsFRG9w/Q28HbvVbBQ/EXZJPFok/M75a4b4rAa2aO0C7VttCEUixjygVCJn
E23aX8VCGP4XjxMarIJvsVwLVNJZZRyigYEuEL1sLkzJVe1NFM7sgKz0OAldXUbb09LhnII7C0Rt
r5gqxGXMQMtQogT7FRHwxa/GgAHFbm58S92Pxfbb15SlXm/N/FtnhCLa5OMVmMtowCgI8egxglEh
boY91EhhmWLJyXDmYEcpEV+HRzckXps1NAQb2FLq0ufWGJk3X2v/IX/DHVF1thUEXmgysE2skF95
xV6+/h2TK4iKOt6UyOOY9/gEtYSg+XPcwJ8hXHb13tTfGpdSdeqGN0v1uT881GFtunZsUYZyT7BG
FYZ74LPOoeGcdwLwDsZKJsAxQgVXhrxu+q2ISj9UtigRrP4vhWqAuL4ibYJVmiuI+4BgDabVCMkW
9DqQaQcL6siqYPYfsFmX0N6jyfTKg4CoeRCxhg3zRrmjKAv81RRR0TOjzkjvzqY9T5nTG2Bz7VaD
5Lj6zZOeCf0rOooGDU4X/SXle8QCKhngaMCJsOhlltwIsIxbJk17NT9JUJR9nWqBx2JkbrKo5U8P
J1JLwNaEr465SiEvC04nUMoaXN5wFRZfZoMtLN9KObdmRwWjrg3Op+4bF8FAMtb4zVgAvOqGZ4+1
Z6qcfSZ2xUovXjpAPotZL1ihpyRhYJn+FwCUaFWHm0DkxUgZFuXLsviJQkKeDoPqjB2W9vaJR2GS
l+FltcEHewRCVfWO1Aum2/28AP7lUsXXKfjST4ZWvwl3DRPQ0kGoMRt4DCq4gVF0yNy/kLpPimLH
UB0jPyloo6Bnc2zo/Mua3Xmc7YC0sQKyR/+uQ8ijN0JXhwZJrXI306dMU4tkzy++DOlPzk+VBQw+
n0051VmBu2VeISWXv13mHVgR2PIR8JKcdSJdLP4XS92U/0x+6KAQT5AuNMojXk3O0CdZ02qQLVhf
BiJ4SUwNOYdlHAzzGOo4gQilsUrNO/HxzAt1PvqgvCn9vwTCpPFGU4AJ62w+YZrpnlPEh3L89Qoq
AdLmzXmQvmJErXl993yub34Kmn5r7KgfvYXAFb6Q/GvVMt/A9OK0l5wnoFwUiEAaDUPkxtOQMgQA
6hZ69adWRH2tJflR4SnWLFSE1SE1Fv0Ba+J8UnBKoPgBaHpc9cDDGm3bczS6tAiMLLxkG4BYGLuP
NBIevRCGXUi8ER0O6EvQ+V3wG/o8sn9Z+i9HxkJE1zpSf83x5f/TUEjIwjpWXli5HC0JyTFadnxt
5fRYfyP5NIWLkOPvNbhRWCTX17B9tQiKVAuFF5bp/TAcCcwiSVnDl2S4RLw5InJn8MocK5L4x/ok
FvausCkEshCvtCEtm+pyPDQhrrOYPHSwvpq/aop8aYUEx0Ii0fF20B1I0q9OEhh/BpMa+2uUu0cd
exrGZnNY6h6esLvCEDo1VFvnuOev4hwFt2aNrxhrVpl/VH/bSruucRciVUkQLwK8yYnf7okkF/mF
omgbQdQb90D2mm5r5SfR27osNNy7dkE9V3cPXWDedosh02mDk/o0XWxqf1RUUSbyOJ0Mqjq6Fh/y
5+BY+O0nw0vIvAcM4N5D5AotVb7TjzSAE/SV6TIXnYM8TNqJjzLrxZek/4Y5jTBrmrnW3o38U2pf
SrgGIDjXm03OaylDBrxq4wFSvBUy4d1LrAVclTJk+ooV7t6r0f6EwQ9ZGz7WYKV1tMxBdgaKiFee
RbLR37sYRsFa9DnWbcmc54bTJXutn7NPrhj0aWsu8VHHcwJxBDFgxGHK0zFka/pVPICDtWiqi2YO
s6J/jdxPfHoiB3W0hxVdoZCNWMjqV1o80lYiButyy1htQySrA+YR9dzM8p0oPyNOZaKrJ9sxOLjC
t589hdZhkqZGVz/BKJW+2pgVxFUU0TouSSeAGWmgXi1Vx1VPpnpoJRsyUxCfq+HCWqwN8JTXvxEC
uxYD5jB5mzggwzYgVWVFJa7Jh6jaDfWvlEerktsdvNdiJFU0+5kOwCjBUB8w0Cvu2WRPZ4SpFNPQ
k8Y2eRn+O5eijZ6/TUas2NvMlhXEPDNOKc0LRjAyFdmqc0EhxygdwdwVDfO+VdLtw4aQcNIciG4j
mRGlcfMDgQFl2TpMfv8v2m6S+eXjG1QZXy8SjJkVZ67F0aSjoAbD1XBxtxm9enhXFcxMhwk63/H1
+D6u2pk/5WP8IwocZdGeuF8lWVnZqRKOLcc0qSotB82wk0kOJkTA1DjuN7JOdNwm0DaEYnYf6D1N
/jvKgGXg5QHeQNcIJhw1Airg6D6wlfA/4/AxEAY0FJNJsZMVRKk94UzsPBuWqbyyPJXLKjsZdJih
9vGYVYshlsH7EJ2i6tqlq0pCErlylXNqoYTAOJ4pMyGEpsQtGKF1BeWABihbtD1qUzIVa8QN2M1K
zJa/jYfH9ap5LT89OIKpxWOqIUC6EiuRbAZvD3MlYPyOE8wa2710Z7sU8fI1m4lAi4qFzgeHqo5q
l6VCmjjq77SvUMzAmZia7YgeCBzKV6Rjkpyr0ZZFQgepnNO5eWjVHqC9P64Js8vNe9xs4FyjYAJU
VdApJz0gdWUmnnB/8VyYJ3aVTb0DQzWQkqU0h1b4M5RDcBdcXDVYnUqkMaxDQ2AKMWvzvOKuOcDo
IivBxoFGY2VWXHezCaFoKoAPZ9kXqbQw44J5JLHLmTo8Yk5RGdRseGaUYGa5YpmKQxORyvQHKvme
J9dMnJx9OBzsWnjqPfFBS9+kz4AZP/DQjAsywVIEBtyTEN4ED/H2b6HZXr/1Kh81bs89Y0s6UR8Y
wK9uZOJCAqv9oyrXvF8O7AkwBqoMrrEsoZ5CKSiSVZHxXqBMmg370PwitYQaYkHwqlrcUPCQ7VHF
rwxbFEyhClZ/5IwxHQic8qVioexW6BAODS3rwYucuj2DCaGa2RMlm/MCpRf2dEKvwdumDWEvLTmB
v855ffxh5xuvUPnx1e9q/NcLF6t7y/mKOW6DIpvNptXAH1cNdq2cEeVLkq9+7TJgmrMGYOCH+Nap
iq2uaTgxoNUdVbZkWrBJcfNi9tFICzbxLhvy1WIHHuRrBhgEr0KJ4R/8o7wSp2wAdMvY+ZdRsBFH
5dqgkJSkieRezjDZzGRpm8C0iT8ZplzRodSW0I9vjKuB+KdTh5X/T2z3RX3I2AC6xa+C/bdlQEoT
LrJBVhAKLz313rkzytZE/fBxLRteJ938B3ciHLEBdznq8TOXCPb9Udp2zS1scMbzBaDtgzZSP6uf
qDwFyaGPjun4VhE4KGy6ciwrG5/hirHVivNgYRjlNg7ZCaF2abcVOhVGHwo2w1OuXkyT0qxcydom
r2wXjkjNNrddefmp9d8twOBiBHDZtDYEraUJgT3tPlq0wrnRmiRzi7sQTRZMMMK8mGCAxE6Dr5oM
3zj5U/ttIe78mE/LehbDug5MNPX4+o9i/qiy3AbCgYpeNLkx1gHvXNatSHOHrnKKwmWPcCSWQFyQ
/8mPYMUHAbQgnY+6NslQph2LL4OEgUY7qp9QylBwnsV2044EKCbbhDQvN+eN20VsKMR1MhKFw3XU
y+dOOtHP5dEpwMnFGH2u00HJB8V1zMg2IoX0qG4uWF8YurFqQcbLqMK5k0db4EjMMXeQUkjF5AMK
Sep7ximDNDMp/uTORpwm04EPHPJNVdmkT89qHEAh6T6qP0dFXZO6lfC70SEQfp6jC46+KZpE9rbu
/7e8zfvXKGz6JK4LbrFqmv7nrMkq7Zxoi1o0t37/k8B8aIEPZ9SSDUq/CnX3re2/wHY4FgEvqjiP
NBtgKujDj9i+Ne0rMc46ylWkb9RLzMbKb+CVSnFiRdJOfLQ5++iGYFLiNkY9WBD4vkwiBhXoLSoX
DqW/x9O0ikgL1oPkxy13WnyNwU8xZi45/6gWn+hXsJMH0GiwkZmk1VEPVSum3S2gaa4L70/HfWn5
OKI9xmd7wmpIVjHGd8WwIna3UvunfozhKOmOLttVgoeBT+UX/u0AzDKOliGq4+FM8acwbFG/9HJX
RTztS71ljX/Uy5WkdLim7TqV18BIaDkdL8TUh4w7K6OVBSeyGssvdElgC4ZAWXAj9oQBhhXXXxng
qOUsH+Zh+lOH26kQ8RPq9U6apfKmC19hugxpAzl9CMAZ1Dt5mtqkdtvw41WUbZq6FlHCrYnhrCAB
KOauf5ARpClzS9uxH3LbtxmfgNhoBuin8BqZRym/s7xDLKvqx04E4IVmjB6Dr2BrJaeyvcgZcXcO
66M8VmyzPTHgVswtH7EbXEztUiJ89TG/jvXGEE+CeGi59RH/sLsxmdbJ0b9OwlCBWgz1uJfvOw+o
dgh4tTnq1SFiyC5Vx6DZD0C+WgYNZFCJ05lEditDtOmOndXBmjGzblLNIPiAXycRRKY9ZS1n6AbI
g71HGX1LYFAj/R+LSjRj5BOuyTx0sFSwOCS5iljcbWbC2rjXzR7PPSwrljCPHJY29KmZqvHVngXl
ZBl40xhBZepJb89afPaoEmT5qj4K7TZ2P+QcyYRT0sNkFz/+mhazLtZM9aN6S7e2/ewdSO4q1YAg
599Ff/fTS0dgHkmHOg3kui6ug8sTbucW2XQdluTZ6GNuIOuXZpgltYCCGBVUd3IZaKf22LDIRFsQ
r12mr+Y5krbCsO8sDrRbparOBKcsAUPGFP2f0GTsIjlx+huLyr7WmHsx/kcRvwuVKbqms6URXj8u
S1eldTYzdJCZU1EeFiokyL9prCIPKwIOsD3FfA6cHfHJ6C6htBjEU6Aec2kHLoxiLiTGl+VKoiBp
JB2inofKE2W0qyyKFsjPb2I6CUNfSpoGdbjKSCfn0ZfybyI6obKuK3+XUlv7oAvKKpip7peu2eY4
r9BBVsHD4tQZhrOWfvCoa50zIndjO4qqXs6PrP2LzEdcfk8yEoeWLjUS53PFtTG5dw6p9IbRgPfS
a6AR7dvPKA0zSx83ak44+eT9vfNPVhUkhAr6g45uIkUtgecbD7zJJDt4ok/h+QfWabo339qKfEHc
Fj4cjvAvn44o3vIy/E2yFx8qe+HUe9WM4aCrmJOWIAdSmOzk3yFjI8tNhH5UQdspsmy+6XSjrsy2
ixUDziUmDxuDN0xlmnaGImoMHFf4oYQfnsyoXxJUYuA1LlaWfhEYWJbytiiWIi9dhW81k1f4+CIM
kCGZGdE0Ct2N7i+FCDhphkRzJVsVEbrGBWrsQeD2Y/DsAUlo2mKldLRPNyP/p1Q6oQIfkflGzyii
++Ftg2qhqH/sHIpka6ZIHRBp8KZuGVxZIWjXJ7oR+jVYuSlzv4y0iI3FOgRvWiSj1ma4SnyMAnDj
WuFkBhosWcemYTjdEsPFTdja7B7ku1/VW8t6SfFtopvFErhfM5wPB98/5vTbQmIxKyvALTd2KR6D
sln0+W+DYEBaKMY6hIM8St8pykJSjufCeA/1e9ifoLpYpZOCkqnudUj5mJ39miFstAlUIKz5S2Q9
kRLLodf1rsZyGGq70tjkecBa6VpGhOkqNCzi1WB3HN4V/wsvtSmyZD9UQrQwxGM+op+6IA2wSlyv
J1dzmqnPkE+QRal4d2Lw1XM0mTr9R2+r+bBkJ2jCGMvoipDe0vJ+B8ZdZho3AE8kbGDobCP8Fr2D
he2mKH5LgmH4BJgTuFv4AvxbusnBA8eyof5kCJfNoeCvgvDi45NL2ofBfsZF7qLfTbSKyIixU3LB
RhQ70UvwznJxUIu72Z+jwcnNdXcIkz0NDIiQLnBG7qfsL0VLlUVr/IxMObtkIY/npKYsb2wRBw84
5WjDeiuuVvIN3Zmir0Z9WWcXtbcTiWbf7hVWBRWDZ6SWWfuToEjx0is5qbjaz6l+ZE3FqLJlxbFJ
e4C4C68/Q1SQ+7XafHXNSwZU7v/I0cGNVwqTa6+4dZrFtHicc1HYmlqtdfXU618iIAjR+skijAmX
KKGY6G1tYHyN52WuEh5KuVb+DRS3uXmL80NE8EO/VvpP4q4mc4o26AspWA39r4X3LkEQyt+A30Y7
pD3IM85monVkvNKR90Z5QQRDryMwWlL+ChbC7+6ixEjeCZ3E/aNU69R/o4QNjEs0tTdLgAWueugp
rPmAw/CvbN/oq6J0Pc05vWTfAxhhauQbTt7Tf+MxxS/axsfU/BK7s8tnmyDkV5Hj22hZ2e6w4WnX
XufggXGJrtX2Nau5kJlyCf0eI/yrpjX1sT60RNcK4ED8+BSg9IeuqmYPE5JxYoP5M7slivsmvBje
FutfkL8F45/GEhvBIKt+leO6CpY+MfTBXA1XsnodRgrHGv3Alxpg+XWaZ058g3zq0RHXKEvE6WZr
CEZyOu9cwNHGKKd8lAiPFWpWBuDoR2gQm/ha+fu24QixFqJ7ZYahGgUZqpcEdU6O/ctJghVux746
tbW7sNLDoCtY9//QQi2rLkfFVc0b1VrBYV+0jPrH6GJOMvXqpU5+qZdSTGNbAuQixteuyh3+KZt7
bgKHNvn5aWVZ1swGCnCFAiaiikr4aWpRvJJb2+/SkpxBhmVPL3p2lBxFcBIMtqjkPWZAAxk8+vTO
ufQsL7LHUvheXeMQTTL5Ebyk9JxcfmrjCOKu6V+CkK24AijmRQ6VeknTDGWkdH9lpkjGvFYO+sjz
vSp1mBTO8A7GlexT4o8vmCoCe/uuf6v6zQevRHQBEV4z0zgKws7s71NgyrAMWlvQnAEuN24R9Tpm
W2akg7qq+EWUf0H3rwVZMsWAx922U59JuJaGhwt/pFL3nkTS94lGSMAn1WELQjlm3jOElMVxMmIn
f9WzSPt5iQKMBZbcXBXUITmPIE1XHNijvlf1w6BsIuORkO2crdB0I1dQbsxo3RSS9wL3BkUs8KaZ
ga585L00p7zVe8qW1OC2H0175HnVUwhY7KxgoAgG5gKmAt9R+aUaDOF+xhgEhPunJDtR26oIE7BE
t6gI/Ru+MKW/y8o2jalFeQQIcKCZLku43XuNFyPSHXP6Oj9KtqumeVy1xUkZ+xcFK5hM4dJT4UQs
Fgfv0hfXPNIoYH/M5ChlJNlOY9Zl1GyQmGAATmAkN96mV15SB9MwWehvEWEznJV6OIYYGLP44afv
0Dpr2UZ9ePXcglnJBBlGm4qblnGAlKB3RmQo83lSWJa9PwOb4OkXsZ7IWei0Yi5oOmNX3natv2nB
yYWctYTTSAgSJ3X95FmsvWbRiKtBcQSoZtk9Q285qGcNX0CI6l9O7STdCji0IDeoc/ktyyuJNi52
jxHy31Q40jcmKLWFCVb2r2gW7LyHlLoAER+rhqMFhqwj8pQAVTLBHzCYjFftn+NRJA0M6CY6LjBL
RFA1XeKYQzv3xu0o7qT2UwgXEokDecfHigK7GZa4PmbljzDtP1q0swz+GG02PAgmtjUtWJjFv8S1
9Y4Kx/sVertTPwyPY9fRgDgoEj0XHY4v/csLa6YjuWkYQKiPSJ4XPnOFW8wVgfzcwUQg7dUUKNht
UNDQ5HdD+G7BLMTexaxOWMUYRGrtF4ziyrtHhsGAkwaiWfUoG6QOUgNOOM9aePyXkQlOZ6At4OZu
lR+juqYNP3q8b6M9eLAO93jsbpTiD1enLr7NYaGSpovLS24cSSCIe3T5Jj99cwTX2Lb3FjRtb331
lGWC/ArkfKnH5wGzXY0q1+dHISxiHjHakiYK3yRXZI9phTh6FqK3zMLUFuVb7a4mPpRhq+NjYJZZ
oVtsqF6zXdo7lobFIznKcGWMlVpuCD7jBN8a0dZXD+yN8PG9C6LERoU1MVEvo3SiA9TVfdbsO4Kz
k02ULwTd9vD/ilv8hmr2qhhkRubN165m8wfYITdOfXZFnshhUCQ7ruQy5DW2h5Ly+dQU/DtsWiH8
kHkL/3VRFavU3xW851WSLHz5oqIthzM4XUS5vxrqa1pf0asD6twVxbr+4VrlHMpJMIpvnk9XM4sl
KMwLtCGJcWn7M0N8cwRef0nkPVdU99RlVHvfYKjmxZUVMysNVpgBd1hGZganDcEJWM7rFaInlVAW
+dJmV+mVRJe6aef1d8qmU+RTJQ3kKZncrQ3Jh2JkS8R2cRyjsg+CKwqijN+XUQ77cfS95lWjN5sy
HyqE2hGOVhl1eQz5KLWULfY7HuynvhOtZVocG2TzgXd1m7UrLVJjG9f1CWzZImBiFHgwEeEKkwPW
oOOWWQwvsWsXKgOp0Zl0+cO9NDyk1hf8zGJM2eNEpc2FlDd2cGvN9go7dcFoJh3ZroUHMLiw59z2
F/ZDVZKOEqAbJGNL2QvjWWsAjCUXsTn3sDfdrRa/I6Ancf+baaco545mlFQ6JgIaoLyEmpYsRNtT
5D/d4VEjYedAegT+b6kiMjW3wO1yEoutflHk1lKg9BOelAjmdFVi84WamlC4iCx2KAXx1GdIbDDE
svFO2i+vW8d3P0ATq6pAys6oj2iOBSSz6MN6uK+obUrte4Dd0aLstazfPt2MbDFM99OJD1kebA9C
vN48aZSHHMymibwEQpSPFkNlCBUHnKvhRtDs9qbDJcXL7W9wCTG0zeMFl3sOxQ7Fr8Q03yR21+7G
N+N6rf1IKCp68reZtO4iaZPqu4LysNduXbQdhFXPFyQP0MEkNiCZtuaYGbXoHKWMwaU57x64eIXf
zq+/OxL/6pqC1oAEdVWVfc66qjwL4x6k0ZymGmMJp2DqOzr4FphKxH27ot3yGUxiadUOwRVX+Z5H
LmVvyNgnM34TyiymCNCNKp0rpHtXxrGPDyphXU2Yc3SToAPkWP4ZDDgojN9rFHPJXs5nBpXXgBoW
aUKx5AFXw4Mmrj16f7IpacohKBQzZj6V/pJuQfgPXbcg2qE2F72HUj6L8FcFiCySSztOC0C5vufF
xoLpmn/J3MgY/Out2p/4kqEqqNZhop107OtJHKfhLxjBJUyHy0+uwOvcyghGgJlbK71Cz4lYcNWC
w4J7KG5djaw91GjVokYNxWnPfGGSXKD753zJeQ/iHulBe8eisiija6SPjt6SFtLXN1l/Y2ZzRg1H
EmhYby6oFxUdtJrVs0EAyt8jZePPprLK9p+/jnl5kLiIqrOHgZiB/KRTYebzDI51Sz46yTeNJi5V
+ZqUj1Ao11p9x59dBk831bizUJsa59Z4NgEuTmZSSnsdmMfGlNGNKy1H5AJSeGiqP8IN7QpRnUxh
gEqw94aVEqposf1TQYB5ycdvMTgET+pXcwFQRY4wUaU8i7RXlKyb7FSWew/rQQCdWAnTW4z938KA
V0iO4J5i9I9KYgcU4BacnYG07ljWmStN8mZGLeq9B7FO0uW8AypH5P3Cr+WZClulaUlCdAr2biKB
sehIW2hI2MKc0f0byFfzfyyIcKwK2dhWu5pgrbi6JkRMeJyKpub0nhMyswUIPOtYN+J4gJlEjA76
FZM99Bjq7LFYDGH+60jEBexJ/7AiVmrdjqRUubZJmELBBCOsOcPocfA2zdUOHQVjFoU8LKuIloP6
CXSdskNG/4JucXDKgVWJPuJ8YeKywF2ZsuVThwDVIi5/rFOMUHs4Cjo+WIvqR4ZGCnydR2iPjcwO
kXel/TfBMasxvPQBe1Uujgj9DwYDxNVYx2RtLktY88lEU43mCz7oEZnZRlUsBJgx+tbqLbkwD8oq
mrGuCMN1QgjKYDnVZMy/ecNvY54xWOGwPLsl5yCbW/hkanq2hKfg/iTmDtbivB9urXuOpadaPEvA
eXQH4yFND374kuVzToClxwtXcusNPStIliuUI1AKBhhZPucPM8NCTrhyv/FNz0PpS4yvav0aw4dk
7SvWaIN5F1HrsPIMWXVrhTv3wHzOZObUMuejz71FZiT7Q0Yu42gekr5Y+ky9gmo/efBzERVX+RuF
5nWYVLI+yYxJ8M/KqRlhFKZ01RATZqV0FAmgMc9d3My6brrBQHuA6Izqo2/mW2JHLf8RIpaXFXSH
AhFNPv8FaoM2CVcxM8MWnxiZcPOEQaOMuk/HfpFrCnCR6Qvt7iK+fqvlnpEz+z+OzmO3cSSKol9E
oBiL3FqBCpZkS3LcEO1UzDl//RwOMIsBpqfbLZFVL9x77qhpG/YKYLpZRTstE0z6lsraEerAhaEj
F//ua1ZkTas4sc3HYqhY3FZ/LaA5yVMBqoyLGqi6GYGwqjZVV++geG8ihIpjT1ETBUgzd3Z9GmKL
4LbkptffMcmOKYlEdf1WtYoooCtxIXa7G8ZDkJeXyErw6rgPguVUZdK89tOGMGrGOZ/F8qMvH0bT
bSbP4S7I2YU7HorVpa0C3BIxwDAOpWHzRbRAYdv+LzPjc2PrvxpqpnD4X6Cy6phdau7ddC7kF4Cj
4YKBGWKbLcLTES91t05RIzA1dTxsdFuuvbDFfcfiIwYcZUQ/OCMAa1IzhejT95Z9NNgcIEkNrOdA
vrv9oxVz3A6+1aTH6t2gtplZJBcYX1tpr1TyKfv/zVrEeWuge07EdldICPvGBGRMWksSbyMqt0EL
HwKanhk4gNdgShxuWcIFscuYpjku+8KZGCSL4o+15mOjL73hs+U8RYPHzhg4HiS9wffQ0PTZKrO+
i+JnFgnu/xkG4bZms9yUX6gZz1r8HqI+1z5cSjrqs9rddmh80X9GCmERS9G9XvOYHcsWJJB5EC3Z
ScZJqH+CfXWJSkWsGNI9laZ9mezsNWdVRyNi5YcO/H2KHG/WyRJNHu3QWnIRVgJNoIttRxbfspy2
3fgHZibBHFEjUGMcw15/Ac2bZ83ye3FwHfOY5BLD1UDlbvJlL3QwwAHUZG4NsXK86s43MW0z8h6Y
9vhfmvbLRHdDuC2r+gPgFpPR4TjcYmPBsD60JsM3m1zfnWJxF+L9WfMSEPITfsvpiQLZ0N5iFyMR
IxAXVUzav5QVtAfxUiQxsDFqLVi5S8ITE4Age8yGu2ckGPMozRGiGOuCp6nhS9Cj98rlOiHxfMgR
yrrQQrdx+oX4WXXXvny2KuB9/J3TlYscAIvcQyuxw6PVttiYM49cmzqo/fXgvSMniHNzbbIR9VXw
4mpAA4214PzW3H4La/shZrgFRyVkWcGRlbjrHBJVuE/0fWg7YI9fxwDxGZROtlasY34snvUKP0Ih
m62NRZKUTv6kCYg/k78xuXkO3efAp3VD/Vrzb1Wws8STmI5ZfRj/MpB97qStKuQiSy/Llk1vnsiw
RP1B/NVjkaNBf5pnJB3s1QIkNWeaprjf6RiGegZ/Y8TUoD0nw49lV8CIMQ4cpUGOtM5P+12U7KUX
bllKxTpsa4ZaVjaCiVuDkMQMJW35oDBPpWLeSLf3E516iijhDM4gaspmM4HXD7AHLCSR3t4hf8uQ
BipR7KXxEiHdH9NivfwuGcOUosXHFN9aKIHKr9rT1B00l3nSPnvJtbdOfS0eA/6pEHSZmzo4ZDCz
GtAw812Ltkg5Fbsfk0fgGZ+OW15lhHYSrnlNrKO+rADBapmArgysHBNyJLL4njF3ngLUKgX7j4lx
dELHm6vqPCfLQheeaTOJLWqobYjtPsV7QKTdv4kmoO27feulONWZNekMY8N0zztFPqfNpLJ6UkXn
I7pMeTQUEXtHpriT5S8ZBQDkSKYagOhcMC2F5jYnv0NsCfjykn06bpz0KSVFUT3SQBD0sAiRMYor
Aj575u24GwliddFkMsMc1zaD+xaw5r0rfZgvduJDbMI2MrGAKXeTsTVMdBuvGk73m1FdCmNV4u3J
SZUJ4gRuz40rtJtRRXzx5/RN/CHYviqxHVm0sAPG94IywyMFujG/ClykZXtxun2d31o0AeNvQ61d
V1xGzRuBbg90i8QPpPaSoPHdM2Ef65nbguSOtjilLPIbDmwh/8eLTubHLC5Nw57C8A3lPdJNM6Gz
OCvm0LesaF3Vs49eHXeDOWooZF4NWqAkfpviflvUzypli6T2JTlbCdtZaL2ZCPzRpnK4KAPb/sBV
MjLVwevaXgVrZ4vYYj5Agw/MIruTzXjGuPil7P9mELcNjHAc78TknPtx09q3CpF/6766oqb8fkrU
YxudJHWgoXkU2I+hefHaJ1uyXhFHL38dZbqe6KSd8sPUoawKQrcxt+KErArwiqnaLuCVMT1l5nNt
/oWsJTT9tVxw9sPBw/JoZ/+sLmMGlyPgPhHbTAR2bNKJ8SsakrDKf1lJcBtcBsqlsyueU1LasG9H
b0WyI82IKQxC3t0UlwemdHrwVKCHSLFTafLH45CYaCbr5lZ3WxO0MA4QYOYobiCLgXC8x3LbNWqd
h8mtIMtNfxqjUzh/IBqIvGWi3to1+WTWWkmSS733bnpW9rmiCocjv53zHTwWzEymjUMPqeqi0Avw
rWdky7/NzDg6Xjxm6nipFfmqyUZz2i3qzR4SQcQUPMgpjvFuoTLTDSQfsKyNPx08TTy4uDd9vdxH
Idt5pQ4iegqH7wTVv1EalBSx79psELS3loNcx9LqqMXLiRRgYVCz+ejii0gpfLc4zfZ9dJ6Dq1vf
JJEQTo7qZ9zqxYWBGeRkFJ60sy0r7i9lLXMkuOlIPH4jY50SlRS8OcOpz5EOIQiyPaBiKNVj66q9
e56z9tRHTJRnxbtiaSt0WkS0ORa2zVXFwi9nSxHuMnmQkHcL3TgqjQW2TWPBux0/u/o9AdkASWfb
ajNhz+02bQB31TozZCCTCPAkg1ndrP0qrlmx/bg0Qrj0HySiBb7rpMWDygde4yrBzMCdhOZ2A2zH
QaPqfFggfKJxHziHKngbx6NVab/sz295k7OKdvDZc4kQ/SDIRlUcBQSs7Rw34HyBAFYgg9f4Sxv4
tcU+TH706KNjhTbKad8Nh7weaEL7LYGbfm+wl6CWj/BdDAwGS1Inigwqd5c1n7EWYX7y1mn0VHou
xEFbIk1nQqU7/c41vP3y9JafDbMBksvRKpdMx+YX4dJ4i57Y6uxtZjdsJP86hDUlFp4MFYyVU28g
xUgDFG+l9+v2p3js2BJiYtNDVjjeBnHnv4gxXKCHj62Jrkwx4Aug/9b9aW4nlCVA+ZmIdxgrlE2G
GXCawOOmMsfmODj/d6vkAdKLqcBZS/rBjlwtLa8R1+OjacbGr9CfOAY+dW7enj0vZVdiNe853CT8
AePeJRrN0C2wBDg6Rn6M2XlIrdov51eHOS/lsrrPyGI8EoJ0A9Y1JSLyxpg5vmngguNJS83mgABm
LRtnF80wkaDbVa1EL73MRl6iGVR3KDfKJlIU/7fRr2txs8dwQ0ghrfzryONvMB3siYojEK11fiEw
AOuITnlCJnrMtibLhz9McIzTmoDlFtnRltxORYr9RE5b5ZifNo7WlE2Ue9MKZrKpP2A1zTg8EhT3
gYKPidOnHZk/gjg2EfxHLq+23NOOUZ2zdsW4EvAxY4ZbyZajqKnfNTRpNdbwLjjI7ot7SyF+KTAw
pDkJblK8Ruy/AKPhqpCbmSB4tOYBWbaaVT7ns0m4dPWGszab2u/Kge4/FtAMCuxJ5AwiikyiYK21
/yYBaMMyHxVvZ+4u6mG1TzloCjujM8T0wCNbVcM2bJnPs6uIuc57HpqixiOu9i0z9KH9l3VPhAdd
SBZfEYv9IDF9e8is7Ho6587rAlkQ3mOKjmCYA0y73cpNEbq1Cbwnj4AJC6mH8sKzw3ZDVt/8wueu
MPdi/uwLDJ3Mp+ps25JO5xXTC0YD1jr5QjPeRAiNAp2RJU7kpPaObnYUIMycyvO7NLpUPbO2TPt0
68l46IHWyn8h61GFFzNjgBWbKxNsrRYjqs+LbYIp3et3Tv7Yo6gYs70Zd2uXV1nMO4VueypOGtIR
j+GdAco5H75LOvcJjY3e4/QGEM5lzt/d2nTGBf7edq4x+JLEICE+1yn46+LWopAIlo935I9IUKbb
EwKOqUM+fi4RpBNl/hB74hCLjCSZeJUb2SGdma6gFUU/VXQvfAx78u7gXHGZoC4wdeVr2SPBN4zX
YJmX1YwlZqFyduso1R+rOrzUE+4fbDIdpE7HaXf6wPTXzil56ydCInfGYuc10msmx12JQcRC1Fiw
uDXaq8P16Ok0uz3dfRWWRI5pJNX/ZVM6PdRdf4lCEjHhyHnCo4Xz4RatvSZb01n4mkmVRCcasC+i
tuo71mMhlaT9EmAtDBpO0cjt13plPtL/35OQab0L2eHUQaemiFp7iB/yrlyZtKkaloKM/Jupg14L
180xwcK27loz4bZjuAK81MG4Nk1tr9H5dhwgr+bgd4b3NdCkBjzLsaX/zezGuDvYtlor17DX7Mwx
36wEFu7CpD0wk/fYLl9DmkydxW6bGcws+m2LFQfl5UPf/0oYfnNF4RxW0CKY6yvnog/xekT2nSLU
geK8XZzZzPG2phrYfVI/6H6bHbrC2djxXTLW10hhTKcfO4LOa35PFbqPf7YLjqaDem3GJw9VsybT
l9EZPybthLBvNNA+uinpblAkez8X5SupIsjahwEno6W+iyk59spb9LHrvCzvjry3hQ0ZpwGOXShI
GDB+2mevfpHuSZoF8q1PryYSa8RzqGB1t+5z2Q7PNmLvgCu74R420dp1rw0aKwJREnjX2csg5TFS
3i4zG2QBnGrZdAk172eqIuh5SJNHJDF1iHPx1nmYNQvqXuBOhAMbNnJJY7FS3YpeY7ZtH6JW7oY4
YJOOsqECH0fSA+ZdlPktTr2Itsf6gde6KmJa10XUwPUIi9qyYzrcd8N8T5hOGclXJxm1x/Yv+bJ0
TzpgG5adClNf1OySiTy9NiSSNaZ/uOg8910HfAF3R6H+zYh5A9VNbGhq/OWgkcLyauRYbjR7jWIE
P3+efzMrHyvyIrOf2nO/vWiRcBHaog9ri2UiqwL2td6mYLg2YWEbGhTVONCcTiNo5NLJmu96p6H2
NXl5TMYUxZBf0yXvM6BcI2uvH15Ljsqq5wy+sMYUrN9C8wZWvvIeS5vKpX7xcAfFdC/h0ewQxhAI
UFjMnz9i7OGmCoggoQ9m+x11inXYyZPLVnvRFw2onn+n6qu2wKqqpyxBDDxgBea8XqIxiglUdQce
hDAgnUndKLew7mn3YzpfIBpV5G4Gw7xp8DFmBFRwutc929oMv5rDvRxkYD2DaDezzQ6X5S8PRsN3
VoP1E5F4CTAFdIaArD4g7LV2MdFjWiUf5yg+wCwkWGx5ucn3Bv16yRrCPwKOyhhNvYVjT3lgzrhK
PNVv9UViiyiHPbv525jdA47Ryqs3c+F+9MmYMc6SPpUfYXAJS1boncSgObCm0ah69vMYMixg8DtL
VEE8jAZG2TG8NmzX+R95Lr9In9pHLSxwnmsmshjmDy4EoroFci7eLfrCxlgPqL3tivzsHHbOrSaL
pMFqWGJEqtoe9qV8KPOv2cbVyni3MT3cbiSjlc3WwbsgMwj77iHGgaizHhqzalvjiRZZvZ/smJY1
2mgstkvjmE7PgWqPDZHKWS1OJvYMq0hXmX0K0mwXEZMOne/T7NtD5ppAMDriUQ/JkkVnX0thsApE
l8qAxuizP42tYiI0bh6I6NmSLnxseM8qG5EXciQDR8zA2DFKrN2g8n3do583Jz9DMkluzCah3nOQ
NBpu5JcNZK26+px6+ZY6EyKt74IJpA68VgbGKm4/ssI8xTbrZw6r1GuvRJavTbbeXW2w9pzPAN0e
IgYUlYCFMBTnRRWfANkrGDiArLtC/CAI5+7aNMkt28RWX3OZEhxsHg2324IVqIun0eiW3JGfJT95
pJ6txXWMuyedmiefJUVd69eesyeR+8FKq5c2HOgr3vDugV9NN5KqpaiqjW71+4nixGsDyGmvi9RM
oyp0iVw0qO56bGtJqfaDMx0t4fpln/vV0vXArKOcJyWGDAGXt4MdOQnFMZj1PBHvdFuoUsQ2Rlgo
hugeqVeV6RfbQwbMTK+dSFl6TtECVNSH2XQNBFE5eKjwue49DdwZZ9fEgRbj+ssD49XAZst+IurI
/2RfZhAHS8DfNk+KbfA/M9TeUPTyove+VaKwCIjQnYtLzGDLqjcur1ip/euyJ8uJAUezpSLjdIgA
g+AMnMS5ahgH1tnfmMzbkmap1YOjF0a+m+aXoc4PFXAGl49bcUCUYI7y+h3FKd1Ae+XDj9FIWYjm
+m6+WsVjb1GCuBG7a4oqDQqZ21Ar5t65VcEpkMlFdu46HenbSEWsMLuy7YmT2h8rcxuTWpga8dZC
tOolYmvo8qAiMGq0wYKBgM5NggleCuMEcLZo7haFhPcSR9hHAwcJEVkOJU1PzY/5wzLHNaLVgA+/
QbbFCnE1VsVlwKmpAPLkAYkNbA0Di9UARbFku7F3WB6U5YhWEP8+7bqQgsiSws+bg4ueNcVkVcLM
snG7A/mAdOwHcGkcCY8lfwtpUKM64apnVMT9lJfJ0SWZStbqRCGJoi44R5hdrD7fhBH7Kk3t9Enu
mrbclNTlwPaR6zbXNtBeaty3LVuBEQP0zKhkyjiLg27Don/omYWIEM6cvgngp4h84B1mK7sx+S/E
gq2kme5Ci7nKEBxK8o4cB1ITP5RjYSV7dVoyHJB+8hkkOu8IvrsSHbmLGdX6DqpPMgSD+E1n4pAr
sfZAMeTApbxiR2XkR8H85jnkW4UDdyd9EFZv2/yqAYWFbPMHcc/ydSLQ+cEn7K1qNcwUh4HzNNsa
IwKiaWzgPyg4Fq2InBhy5eC4TGDE3rDtGLwGvfpoSdtMMnSNWc2rgNQZNkQA/KNGWIHcYGfNCNlT
SjH8OlacHm3H+zGtr6SgqlbazTOd06CP/mCOmNP1zUTpP4baXfMIpmjbUxv8ddNPFq1bLsdYLfWR
fpSeBgPts7Ff4tnbKPE7OL+aHVwF/cUyr2+qP9MZVgqZxJgK5rHmoXLpc9J6A4JvbeI0EcwJMv6q
hvlswCYfMzbHtJMJRwQ2Xo0dLlQ3IHsdurgGAjH7Pqw/VgVYE2lSPe9ohu5O6GEIw7rLlLjxUjr5
YJ00QCvcYX6XyJ16TKOdHp0mnDBlOPqhxmCzsg662e7LNDza7FXH+sVqzt3I5kcwBgwCC0c2a1Ts
Dg6kITxWZxx4O11oSDe8Z1iBcLYxV1KKo2jYZVb/qNgduwmehQjjrOFiJsrJSAn2Eq2HLpCMdjn/
U9ps6rT+N0/jXjJZcfvKd2Y0abLjuuDTnshWAIQAEP1x6qtX6aaH2J2flcEMTUZ7Cxt4AYW5F8wr
5+jYo5sWE3GrDkgGJ/FhMfvj+Kbc6U7Rx4RUbBIPYq2JFMIq4EBEdo5+IcWB7h48WDMC87vCgtkF
5GcUNZjFkUGQQpXKchZBspHogO+b6+ScO3rmlKReEeR/DeT0hyI2nxVLvo7wkoZJZzpXfl6KpwSJ
Q+cZxKJ+R+qFLbkvNewSkB2bqkb9u+weYM30DjQ581jzq7UG6yg4Mdacx5aVi8UZMSDyHUYoK6GO
pDw5N2V056U/T3P45toJ94Th5KtRf9WZyhvVK8OmnSyAryKIKtlRZYi1tOqnIPSHQOcd8N7fqfRh
cG9DRH5h+0EnSPWqHij0MRYhM70MIaW26aCIyUEZ4anFZZRCvI/lsdC/K7WvuRt55o725N51Etlr
ANHZyCewxBnSJQTzfOy98adNGNhjb0vIZwnJpdQVpyQI34m6xbU/2zLyCzbDU4GzdWSxpD8skTiN
5DZCzxfG1U8+kt/p0HSlTbqd8B0IhtR9SD3C8eMCk9Odv4HxkTapUwAXoYZ0UEb6TegLxZOWGmic
bd2Q5eIpTVYGqPm2oztFS2CjD47Fj43gSwmB1bLC2gF/1TKfRlH7yxQ2N5zOJ/N2cWOBrVOwL+5j
+ybw1kbwgILpoFfUu4LLvoTdwmbzMeRNrSr7lXSQF0Scz0GLN8fJlkM7gqYXPdLoPMkYFh6Lv9Zc
SwpVjeAeVmQPumBuZTAyyBluBqHpC00/jZzH0QQmcpB/Ub6scPnNbCwQFmtnYBkfipnAiLCvttG3
Q96ZtO2YFdfKY74UTvuY9auHiTeL84Oy2My1NbvmbNUSD9bgONCcap/ppPPhMZ0GeutQfhv58Fpz
3GSaQcFloX8z5WtaIXCkvi4StbBeWIBVR1Ndczgnueqf0tnauE34roA6ukV6HLPm2rMxEFO612qe
tiUDokIvYyYv/Da3Rv6r5vEU1pKBULkCsr8pBl7VltgpeHzGOG0Gtv/GYhCS7psV0riO5SEHFFGl
yFNM77dN7QjNagdsR16JIYzwtOlB9lpz3BBHgKA8mh+tBKwfn2GhBOFf+aYcvFOHV0zM/T2k8J4n
fFMJ+J8SSF6x5ZXZy1HhW2hnn/h6Cnam37ojtsJ8bS0qOF3hP0h5IJwGvZxRi7e4fsZo5iXOvhwK
9OqUhKmeXkhyeLKGrzJ9Hfr5WFmcj5X96JmCu+drCXSxgfKV1lofsfyBdhatd5zHaS/LCpicp2+G
lrFSiGVf9R55AegURQuVKDu3UBa81MP2QNlcVTcjR9CSR74gZq9JkEa4zE/b7mhKhytEkWbSUajR
NNgoVoM+v5eTs3MEgl8HAFFlH8LsVQRIUZYkEeIQOundCnBJ1TDhIVgWfTUWRCZSKLiUaW8T4zTM
zquq211jmuc+cn2TnaOdhytdlIdKjlurbo9ZWyADQmLGyPKvCrLjUPEcLpfg0OAdTrcWwVbmxEJE
OtuhrF+H5J/KvuYWuElVbIF8cwyxZcr7rTmrQyaGfZTMT0FZbjx0z2yBmHwnK2vG9oWz2ZwfTWZg
QSc3XMzomzLYRkRd6p+tR766t3ahk1ZCno2GPUkidh1ylSw9RQGXierJ8P3hocDQQ4IeFONxpoWC
zkjCO3ewfVYxmEpo7r2y94MHS5ElTAExpNIl2hzGhlNicMYOV5ed/0A+SxhFvkHeEmYJSy5dw+Jy
dQ4kYAEBZyXCAjAk0VYUA+4y7wSSpu2L5wDxIHftbWq69ZBjJ7AVuxFK3xpg0Kx9ZXSlBjJMS1WP
aej6cex8qwHNhmh2ujVzIG7c+Lb0ILFo3um3WCOkLNs6lCSfJcq4EbH3LIZDGdVIjH9ViyJf4tVc
pAgt2he97C+ZwJ6ii4spXd+uS5xc42G0we4nIWkQbL81qZ9qL9gHptzYfXPVdAfjHOQOJqpyUhjS
zg7p4LPrdzpYu49c7zdpyWGKUjFlYtjrWGqLnWpQwlJy21X9lQ2fNRLp3PtnM9qGPXv3ZtbbsvAJ
kCPJOU0/E27kMJow5YzhMRwY0Mbtl+OEt5L1+zp1Oiw+AQt4Sx8WG1KCAVrYr7K/uGV+Ul6yGrOb
XCz1mBLd6FFU6SHDIdyzAQKCwISNd20YOB+d20I6yeH8JfGuqN7TOT7K9tmCIBMl0wmzh1/hafCc
8ZLGM5ZOnACIxk1rwPTdrOKR8m8BCwzuR4lkwOyG+zRlRzkYN4OoLaHKVytkRjY6mxY90MMk4AkC
dXUG1JAUloGdLY7/+RqGMzCN7KrLCi1j+atVAcu+gTlR/K03BeXfwEPXdTbYnHh8R2VHIpJiLtRE
LsMOqw6Iogr8OCJMiURLCbyiKBNfoEWZq3M15c+mTs4V6pM8zp48Aw6BPCUqAl/VZETgJRrFiPVY
Rj8ql3SziPpCtjSVnW6Z4B1GHJJ9Acil0t/CjCnm1CxqYyAYEG+tJCMIAyn/+NNZTNOh1W1E0B3E
5DD9Kf1kUhjiAYG3xqlq8At5xToYlIGOhipt9k5h3l8tJMAxR5sm2rNynecyic5STFsjsXdD3nF/
djgsJBE2F7t4mYMnbaKcGeWldXWs/7gIsvI5LszjFDZ7F/fWjMa4MbQnzZVYJRkME3dp9t0lgThd
h3D5vdnbTwpZownYepk5k7+QaFgw6aa0ujspyMrRQgsEkgcxmos6OyajWNX9u5e2vrK5IqHHDbJe
tSQjRhxD/HksmRBxh+lxMaJXpYDsa/jU5wviW+foUn7SZXtbs88al/WgFE89cedgpKIMoCQ5QfZI
Z7jo1bnkYxM9r2AwiVZinCnwQnvVZIuWHO2cGTNebDGzc4Dral+Jn4ngCIO9WhqLvQcFJQFYDH+G
BG9z3xnTrtL4LTMDkwX6Mxv+RSAB9k4h6K/hOZSuei6a7g8R3q6J7JewihqmC/RimHLRpw4oHKH2
dkbx6i7R3jFizQ4ZVbz0wbiXWm+4UPmhtcBcZnucXXys/1L6tGZxu2jsNVLd+jS09rEPgrtWNL8c
JZepts9TXPxZElVQjjZT0Cs6MwSphL1pQU5873oGgx6DYWVH35hxQ4BSBW0rZ+5tNzJ5obuvYhFg
Nxn2RyNwjl1SAth1cS6GVfjCIHmtCoU3C1jwA3faQ1diHIo+e/29nm5VOft9kLCnIyx1KPZLfBM9
5YNphlspp99W1Zx6lKpVXRHrCRVdz6mOuU96SOiQyNHANPSAM2kGSZzt9TK91/LNMHliaooH05IA
leEjBVCZJBKRsSGldqBz1Vy24VHtXhMNUJ4RH3rOqgm2gxzU0UrNc0boDpgmCzU7P3kEiK9X1cdU
Gq+WRyQ27b6WyX3aWiBIYFcGuu1nrrZjgLmixt7ZUKliV/gahTDjve1gDPc4N5b1Hg4GDF2cuFra
HKJ4YoHhMGzK161in5m2t4YF3zbkzc+HYTtxlCqkB1NjnRuA+K0s/nXtcNAdWu3MXs9pecrg5pks
f3PtLyjuCXF4jGfxaWPSMXKifmcEPkQf0XwxMMTNb6H21Fqwjbg58xhHZxnfO7J87KIgsDU/JOGw
c6uvgTq/a+ZV398cahu6FZzlCN/a5Fri38KTCojm1S3G92JGCzQQe27f6Ho/Cjx9kW74JtZkLS2Z
9jRwj3H3KLiS3NfaAlSgw+qjR9UiJYsX4cd6ANQZWGSCOe1jo8prEg83J9evWg51eDaBkoB7FM59
TId/tup25bRzsUdWtbYuO2pAmwQOLfgoG2c1s5t1GTiIAbMnY6p40pElTHzTrc60If2JNJdopMUn
IKIfwsiv/YT/vNPdl6HsPxu4ZQ9hswDS9SMsTlolBddozs0rwtmrjJHEayOOPpsSRUevVpoO+CoX
95b4rHBIp3yAGX7YQh9hvs14cKryqXGSg07CkSGDbwjwjyzi4f6qq4c5pLP4NvPhuTLlU2USuUKu
kYGoGoXIMxfDyCSLiZaG8jXKLpldXHXmevHUaEzKA9+qi6Odk/hZ0h4WSKORmdia91mbaKuFuGut
fnJNHGyDagk5inwTTcxsWmcrd30Vxn7jISVCrmMPVFqxcQfiD8kINhkTm/MomGzmDodDF7L7EBE1
BMwbo6lvcWVtdeG+FBWNTZuM27pT1IgWqjLyVjL700MRgLfrN6I8IYLk2elCBxPthPsZ5noW6za1
AhIWpRH4HgCoVkv2UBeJJX0b2ogVs7WoVf2iN+rJ8vrbQBPKQBP0ogEYbiyQsUNO47P3GyBNLYM7
euFLhhBEJCFTzObR46sutWx+GD1C8VxV0B2mvt62G4eatom1Z6YWxAT2sIWxAk7DW9HQM2MM72nw
I6MHskTZl9gcim0c0rMMb/Sav3So+IRQmFUlw7EKYj4KeSaPzOil9VqxrkjxXaZj82P07D4NclSq
eTWmKMnV+Giw69TgF/Ph0Cxn+ykct07ubYRl4zGUm9BzCacGVgFlVqddQSS9niEAaJ2xdvD+SCiv
FlIVh3FXF8nb0Kf9OnOXaDC0KqX3XpjgAik7nKZh/1T/44Z1Vlno7ju9or/AKR6NXox/fUFS0xYv
IO1GiVufotktnTNOPAJwA/xkBWCMv6aDkZW/521JyWY+1tZ0bErnWDbzuczS56xP/CCDO2bU1j4y
7yEsILNFCOswuECCbrGNXU21gUBBGs6OychTE5qrYpkzeuWJhfdvWoLBlWC3ioh0uGzuTig50dhn
8bkKQajnBACkmsueCuFrwdm5mRvrJjlnw6BAVlniGcWSjOEuiyFUFaihY1kftbp97ovmTNjdtqSU
ABplvpcpcoky7tjQa8mqqF38uA58DWNT9BV9qpnfnIFp61BemIqd8btgFNBfa6MTaLI41mVH71TE
Dr1k9q81nZKMC5d9ragOtta/FVP+5cXDes6dY2tGV0bczJTAs5AyCdxXbXG/f/cea/u2IpCx4TXE
rM2/SIgItizejXI+qC75zVVGoJl2TNCm26XDoxA9Wz3Sf/4jywsmUm0TbHXJqChTR5uSKHaRJVYa
C4iQ4XuDL5EDkpgRA6rbTF5wk7BwEljSVEhJ61KKFbiy9Sr46rL8EX3/ribHQJnIYY3wVyTDU2kA
/i202dcTFMzeZN1D1/jX2+AzY+RcE2Va2EtUilTSoManmnkMWVJydryHsWPSmcOKye0uXrti3g/m
QAw1pjK7YdHgwSfGzxNgVava/GwE5ckZs79E9uR9g48tVLlJjJZwP7va5gMRY1p8yIgm5ropDtSp
uBqQfujuPqenceqPFG1gM6tLLeBbS0hYzLf0lOT61FtZMr5XifAJ+6XAh/ZskdhdNfWd1eHGgOFN
wBKupFA8ZewSZ6tbazryIN05G4L6spiwlBjVng8PEZm2GRZnVNI1W8ZLx2E2zkGEXIaCtc77kyHM
WxFx4Gf5KUy8bZaLv0RD11OhBnIdgtaNRuEKL7ceNEMkN3hFdXZr1CiDi45IolFlmmUgYkufbYRl
DxP70EyyaGOahwAR7/0830cJObBRGkZ84W5nqusRoZQeR0cpWUclbP6EXiEoHm9R3Z5j76Yb6V6J
/hhF1jeZYZvCiY+l4EKuxMloWX2bhFlJ9HHAKVUZrEa3/Ai98F6pCVWa/Zh47OknFupE36I5AVCA
ONzK3zM535ePqhiAv4liy2uAPRZrD2urhNGlUiNG2/8oO5PdyJk0y75KItdlaNJII42NrlpIPkty
Sa4xtCE0BefROD99H2avEgUU0JsEMvP/w0Ny0uwb7j03+tuGgBZqUd33YriPMVmKgCside4UFOd0
WPZpHNDBSEwv8d+hArctXcfB4DdRs6HFiavzJNSzYY8lepYlEmfhpCGPoKG4qvKcWbemTxokegQK
LdBr8ma2rb3ToxiaCYFzuUniTj32c8Y1BSxlsi4E9V6Vg9qwNz94OUlt1MlXJXGdpd0DTKeKQUE+
9PZbGCDQZ59MTHWA1w63EqThwmvPlmKwUWF2CxX97USdjumaOMVObeIaM8qcFLfGwgjdKdR53YAR
slwFsCY+Ldp/KVJC7bBorh4nRCpHg8Ontez3xp6ee29VrlTh3gqW7TAOH74n+Ox47/vxOYe3i27R
3rS4uuD1XETP8t147lMZNodugb9lRyevN48Lv/dKoUopgEHHboxE41sr0FfJ/KQcTd0lSxZ7+Utf
M3L1Akq28T4PDCdg+djTq3mA4ZywfOqj9Nny4tPcLy/FIlhE4b+ps6cCbELlAr9gdc0WhpEy2DoL
4D2Rc9g5ATBgHRmjI+GENLiwZNBnDReF3Z+ua6ejlepeHXSqts6Y3ymCo2UANM/qgw9NDyI45ONe
BRDgUGlO47fRb5wZ73bYP9maATEBIcp+chfvOqnowkdx6YEizZSmymsfNQ4mr5Tv3hw8xIzcCoLB
G7oUFABH2T6CmcU+0W4d9yUDn8LVA6eKdRHaQDmL8zIhphh4YurCf0lYHnlYUzy3+UWi9Rb7Kb7N
FzXKR1w6vw4ncZU8sa0+N6k6qgmuf/JH5byfyEEqxc3bQA52x1u7QP+SlObGdqY7ggxxl764ds6G
M0Fflnn9beqvMS+oxKOEPAHSywKLYbuLCLSav5qQDRDeVgdai8AUyAb4YZp5qHzveqpehTK47nJ6
aXBxjTwOMjxG4qeCD9h11WH2gKLL3lCsQoFYDN9uB6tt0C9N9T5l/Iqi+TUZUEczJbUBsVQ5KcqY
SyeXwVYVkzNCcNPMLd4vOOqCAjoRvJCsBIQBKnrdNSx/khS5R+j9KpuzsgRglYEKJFQQMLp2cYNZ
ny3d8IjHPRtnoqf72yoDNd4Fdxgez+HofThcC/Uo33VTXrVwHEadvsy2S2L799hWL34E4HrsYGUi
B2ZXZJfDXuBz8pNbexlwIGElcwIUEFleMTPNT5UtGFEFK11sWxOMpXMCQTzCYab0LrVARojWOgiv
B7XIKiMhLHQKIUEtVKpwqe/TFjWa0snjGJmzipCQ2r0iIbknnpMdPDsYVC17mZibBHet734v67LF
8+7xbVCffTWT95Pp7n6p1jE1CoM8VgEdEV6nhnnKOH7PiJsXn5jzRLiPtW7Zps+bEDKEw5oExrRh
9+rgDeqa5MfUJVJJvvKgn8+kbuwm5GpM+48z0usuITmBR8Tq9Buo+HfRkouFL6xC3lmoYE1eFFel
4b4oZu92GdDadiV7+q7co56yNu3M6iRlE10i4r5qnarEvwFmOisSzsMS5A3sdiG+8mhGehiEB3/u
D1bS3QQWB7MUJEgXy3QvphzckaFSK76F9qzbsmZj5o2YgasSvWgWkR84BIbMwRrrhmWW985yLm1u
jnWPg1ZS4LbmL6aNS1yzZmXmTtBTgJYnbwdiGKoAOcuwxxKKZyqXv+6MYW32xUeLIp4S0Cuu1odD
0+egeEC2MAETKQeGm7bD/IBj8rKUhthA/xZRCf6DOLlvV6SY3bABs8azO9QXp2fUzlgAtEN3M06Q
Q8ZCnrht6FNmRNSjx55hlNkZ6JgPQAJ0+1IsX6Kq72WpL3XKYL5p+Duj/ntMi/pWRuXBrQm49s2j
q+KTIE9dddmrAckwYiUqiFpDGhD8UUzDWkp2MwqAXwl9snYhA+eeh9UM5z3ZfmtUgw3zzen4vacN
dIDZqo9Ljghd+BWyfOcusYqnIGo+A1Tyo29hinDw1IHh8gB4EaflOeQH5wlNhp3/gCHeLNlfbfhK
hT4BKLtMY/nJ9OCBIIhDmnM5D+k3TCRn1/sucjPAfuyQGG1znwQsKpJcHVMu76sx+HSBNCtIBS0m
LV/VP55rv/fZcmIS+aimeh918XOtl10gJ1JVBfOuaNDY06JTlltURAKnOogqwkSuw7R7Vo15clRx
31RAKKlWUaUQXIxyLF2IY8cUMKH3CLg+M+l+pEO0aXL1lLYon2cqhRksVJqNKOtQpk422Xma7EMb
i6iWzbNMgpdcQqfWdfDsWs4LEQ+/I6OOyWjIqdAi/PgIxOPWmwc4Zro/tco6Trz8UV7cRnV7x2pq
qy18rr44j6G+1jbuc6s7hAncu5Tzm8IaSypttOe+5y6wk27G5jqPmzChmRsURm40d7aXQMRLsU07
EBDDmkx2ER6yKr6RVnY/S/stK4mHM/aO+AOIVCsOEYyr4zMF9pAZ1EN7DnqMquADEzvdjP69DQ9x
Yv6j5BrEYLWPfVDtufJ38eQdW+c0KmUDGsndO8+G2FbGD8RHz9cDWVVd2e/klJOpxVQTZao9o0FT
KHDHqSVTYk53s6MIoDHbKW9unYy1Nz8mKa3xQ5/Dsgwda4v5MyPCC8alnOgcohGE9tKv2C5C0Apm
zMsIBqaxGHxSr8wIzudKPDsofGY7vW0N2OIyQmwhqAVr8pEVHeBGztD7MrGchta+qHQ5ljbJO7ON
2sZkLTGZ6nvo9blr++fJBsFqSuuPNM67LugDmxUSPqIs9So8X4HJOFJrFN9TUh1MuezaioWtTIpD
iJlwKiJ3N7besini+KXTEscbx7yE0xBOL+mcvziGPBF29RxCWqy0GU4pU/VHFTsfY0pPBvL3PqEq
39ljsFs4iDzhUgVAdGIuUW0r/AVXxs6+qsj7/teUXy7viUNubLSIv1HgPddWYLaVwFpKDOZR59MN
MX13WbJ8aitE5LLoF13gVe/a+ES+6n6CTMrNhwlqgnJWxf5br+ePeokemfHtc1Ijm7E/xPRqCCv7
J0hHIRjTcNOX5QSLHuaRhWm5cuqL6xUvohhs1IjDB9Pc4rCmzQ/taKG6Go9Ry2E66rW3TpF2dBMz
LcjFbF4Y5RZZgUnRqtHMrfS6crmuZbjt3PG5KlLM4ymsiKFj7+SWGArjwrlQE685c/VT4Sn2tsiZ
jHOTjPptmLE4hlk2rtFqnG2d/dSaji8whiVWR+Wdl+mzm4/qmoKCqI5pZFkx45MBrWlZbGj9gS4i
XU2wjWNf4qBsb0cNZJxP/h4ddruN9l69gf2kPVK/dnT6VyKoXgsYFMEIUcBM/BIsIdqdTTprkOUE
Io/djyiwY484YAD0ALLRffOFSuQ5sWZ3I5oJiqO8iGH8KNMaDZhNv+1G8SEaM4ZJ5U0bI7tIULkv
ZBQW933YfLsuJUwmcX4H1XhnbPWHB/WLKtew+GlAI/FXo6Xga530jANBARmsE6Z/kBCeE7f3zwop
PP6pXHD95+DQ/DREVZYAdZK5D8G5twZrvC/smNp9CmN2h4zRkwJcSlnuS6a9SZL9HUDNCfK8ir4n
i4HcIECZVs2CyYf4rMnjvouqV5Ift0oHJzN8tUwvQga32GmTkPov/QBiz7YpZUn5AWLmMSKbOyjp
XxeOXkH33veGJU7JYxJFu7LGwpxXd1Y/f/okoGV+DWC+Z093H9jWeTLjzuqre5HiXkF/FPGF8ec8
BaZ7sBp1BSm/NvO1GezHeR5uPH+EMv0JOWtjrdINltiL9D/dqLglPnhfY4ofyBYYEd5uFGkTJxPb
xb5BS0fqaPfVmuaXohiHn0Mmy4CfbNsnsCpNbMrT1HisRwEy6aBvbibcnA+DjcDENeDJmCkhgAAu
3tbefPK7PL00XlNjIK7QZOXkl0YP2QIeF5x/VzOtJZTAIzy2X+EdEwdMh2vFo+GMreBilSEe4Er+
LRZ2XhlsjxYyCpArPEfzxUFyhlKL1Sq/0tuJbkaf61Vy/8HpYxX7AuBM++6Nm745d8vZ7lb5CU2E
OqSEn2eolK7B6g3p3s/FFpLpdTo8gfSP2aRLtinNy+IflXl39LGpiF0oqq1uy01YfVYR/FGxkwC0
J5Kg/OgAbHJjZ8U2NPABgg3C4RErMAk/vf+gx8celYL5wJXJroStz1U9vmJKZQCZdDv4aHV/B9LK
qUC8HxbWcWt0xsr+5xlC8HqQeARYncblkzOzQEWluqYknIthT9OO5zdDFVJGbxE07NBDj32ZzFb3
cNBg9yyAFuD5VDmeWWScyZmCMaffd9TdXH8meKviMKDd/CuATxIowDjoN8JLNAzFdYq+znOSe0ab
vLJ0/ZymPnu+gMfXidLrtGVNLrgmOt5d0Z1zZH8ejsOEz0ywCYBEQc3G0Bfs5ufAbot0wu7WaaEV
V8cm4PcBffojdk6deGNTTySYCG+cR4yjG7bXzN/JXmV1fy39fQHx1I2hAmMKjI4VSHMYOMnb7HmH
qUWIdiU/+HrshgBkva0QXNLCoYW/mZiMu1yirPjotKrkfl3+N81rTXJAzGaaLWNFZG9FfUhYBqB3
dm3HvNwmLuok6hUab9wtXDrDOni+LlH5WsUrTGebd4HIMt3+ieMTj3Hf7ZmckHymhtM07ND8XLVs
0OIrQa1U1r/r79bc1OWtsleYVlX/KdOj0z0YKCE99o2ECdd1M7Eeqa/98m7IH2J7ukaDZf+2DHRB
H0jnnpALq/+aFjQfZzM+ZqBt5V5FFglle5qMK/vHp4n3GArb/qFqdwM6nnTd8iBRzs5+ecHnFgAU
pKWN4b6WBF4Y/ui3DD1Dl5zWPT3mVeSzpXptusvc/NYZZpLptyb1QNNYBMx7iBZr+Qqz+tilZzqz
FltCGCA8AKUP+rIsr1zmL/Q7yE6Km3QeLzYcxioRJ4+mAIcM1yDmhBvN32h5avKbMkBKSssAPKjh
54BP4OMX9t4w0y/updUwDl4NNkixrYOj6I9t993n94u5LM4N9g/kobwVEdXbBdgTcQoFMzfRbOyZ
MziEPbrATMyfJQEUoD5YIDI9wvjjA7f4xNxg4lcq4nUOvhxGd5tEm6lC8H1Yuv0UUckMqLOvxtq6
wqRCl4refb8Ks9h65B53A09fmTBXRr4oN9Iwy7/AgHCglw+fYfrk+TeFLfEruodyRWa4JS6YfqvZ
XJrzkP4Reb5fVii/3V8R1IFWRpp/2VrXWF6670Lc1XCgmuCuXR8/5inexq7+OtZjUl2s6Q8eyQLH
KkoEYGx7DnVCPrL4M2sOjfPCXFBxkEwuzxKIgOyB/7bxfPwvFUJHGjisHdmdlUCIbW+LkPz1jcVa
qaZT9ga9CwxqlK2NwlR8qiF8KuS+V/wBWPxmF8A1VQeuOxZPV8l8nllK0YZtTYyIbgCXXj/ht900
Fg4MlyVSQtaUT4bjXk1/IJHsAAZca9xvkaKA8eglH1r1WCXbKNinQBgW+ehMx4Gpx7ImtZmXEJVs
t7TcnwdPrEuPP1y8cfYZ610zwResX437WiHwEs9FttIk8DhcF7q+aiKPNvgLGloy7FLAn15343HH
rEQzYmXROzgHCB/k10ixlfDBJJAIesc5AbMCn18fuuqcyLeEeYKELZPlZ9ZiKExOYoFlat33XMhT
T9KVuxm6b3ChbnczxXcssLMKldK2HxHAJyxnrjue0OIxRnfN9SiDn3a6jecf43yCTG3Q5lZMWrLp
Nq8u4yhR1h7S1Qk7nZoZ2F58nvr2Mapv63G5JtFtn6XA9GExhndd8hbFPwGehin9E/FacWwNwCas
+raXe2ADQ/yCnse9T9UDKTcBPzkQoKDa2fgLI34/rfPm2H8tKpllEzjvtLCus/PljTXdQ5ZEc1BM
uznHI/MwoggcOY54xYi2nLM3GTEuJPltevBLalp+I9mxoa0iVSQ3EGze2vXCYPLLbPQq4/muwh01
3lERNRQfaiQ687kZX2zG8epLYNCKe3JLnyDgXzntCi/IATbUwWNkHsp5p6jYQ8B18IOdd0N8Ewvy
VqL0RESuTrhciva2RQEoAAACI+27Q441uVgCjvVTbN906rsVH744DsRhpOTbKZfNy9b+MDhjLNSN
5mgnPzYYmb54FOZ1EQ7uJ8A1issDtwu715K3wiU4M+6OhnxYIYK3bCZsA1hmuhx8D2w0Q1pK5zja
2O5rWsEhOLXabEfnNRcScdmx9N4781CTVWK9l0hsQtrzlvA1NGkDUTrzyoO4nRBB4pYvJQkuF5Vk
Gwe6pReeBC8vrCAatY3DBZP351CiiWLYxdFS7GTQ7k0JyJ4nLrms0goeTxk5GBMOK0uqh+PIGBB7
ej0iacbrAOi4ODX05DL+Q7xalZ98gJxpekmDl9pGxWW9yGEdWTG9jQMiVx4tEA+s0eEXHNgjcfB+
KCsHpuWg4r9rk+epePeD175lLXRwWMppDjI1cu+OH4pJegF6H2sH3U5NUXnn5TUCpH5DKNyu0+01
YkROBqiW820/D2xj6n2XsQ3dWUF0NM68m5nc0pXS6r9XPIftdADZvl9MsR/Ls+tiHnbOulQHI4CA
O4fORbgDbD49uP77yttPodehH2v9dztLtsgXrw1qWNy4C2GKumJn2X/b+qywwCBPZ+CEah6LL/cf
DqkW6AEYtF4/ieizkzi2MGIGCQSOCQdwC6AQ5/UqhvLGVx+O0xj7B1k1l8qOP0ISc3QjeXhWoxna
JnQENpJxrQlBYhccVhX+eHll+uCOLSfxFtNJNOKpGxiUB7g58tWvkXjJEe7FPiZ5zk5QFgNJgcj7
B8UurV8BH9QqwdtWoeLsVhvFbsMiBj7m6snHfNt6qymN6KvJs+q7qq0kdMoQPUuQPaMPAcQLDKqw
5HXiB4dulReVcfyEZpm9KVoPJ8EBG/j7GU4DvnNzYymgdNPKPRAsjK+b0Nmr0N/nOiTQLEx/0Xdd
6ooHSHd5dOxV8zw3SN0CpsIPvTLhUcZwgecoINC+noqNSPr6Le0aDFszdHbErTO1VtAnX1PwrwkI
9JFmDm7HwD9OTr3yDxcM1oo3wHF5o2vyI4xaYmjwvTpGpXjw/Sg7hEXfnHof0dpsSoSkyrqrGu9N
2/YEsohHbixqRmyRZ3OKwy+HOGDOmr/uVTZ6b0Qls2T0R3fnTSp8RebAYsHpQKhO7GQhIDK/8U9L
AdUfnST13DKdA4Fhp6gdf/1tPoyV299YImqufZf4KX/ERu9J+8yQl35qucvxOgROS7UxzjcJhV5e
SMwy+t4JGCTGlFbXssVPzWLxUGMl7lLr03FwUfbcHwgH6FDra6uV3qZoWNRUbD8Kl1dWJv3IIB+6
SA/0zyM8BcxAVs2nUoPpnNW3FujUgWVyzXZ4xU3j7CepnAOyk8OUrNFE6UkpHxBRMGGtcPl5mmI4
T072ljA8weurjwvNzoxAf7Ybdng4w+aVeshVa9iQVxrwZNuvWQYZS6oaSqPleeRYkEuAQUpjWpmB
xodx+hc1LqnApLj26iJJ4hQpJOakA2FWkrI2IyhXPcOT6k/i6suA9i/GgrAxw7Dvav+3XLLvqGE/
wt+Njc4E/cSIzynG3ueyJCg767PrVnu4+JFp9Bs74qVS4FACSntH3OXkfvVoBYxsAd5Vd6mbHLuY
b1wU50LHm3qKSaPkjFucY0dhn7v6FfEO0segvGO/Jdmw4+jpiiOOw93g05br6JCCB05S/NQks7me
wdRpTo5v9o5lvRYjWknkP4jPkk3aAnbsMFAsHt4SrzzTHEOE89LHoiXBPOueE0O/ZAIYKxAHhaGB
kR95KDrQKDZu9C70HRKDbR9agdwPeh6tX5g0EwYNZUo1fllO4nqfUYYs9cce+qZntwb637FIxsot
gh9HDA2QPB2RZ6wiymooKboqryozuYtat+Im6USzgFniemY1Gzt1zoLLBKCUGGYQtEJeok/5iNcv
imsh7+NKK6DAXRGCLrx2yjJwyZc0kDW4T/22RgtL3nzLOIsrrcoZfi3FKsJuJV/bFcC7lshj7LKt
y0pzYTf9NSc0On8tlJeEOPiLkQRIuWIIh/eQf3cdDQR21PuXZvALWF1FmrOzQvsb9hQNophr/ScO
PYQMDMH8uLmn1x3giFbaZJwNPhCqdcnT81W5m8wVHQ0/cFGaho6dBDORZbEZBzFVktwr1cCC8mbM
iqHMN41fqJHSI6LQvzMO0d+g2vzBqa+NF5FSMcaBe1LZmBbcQiM7io3RTgGLDgddTGYx4tqSljRD
zph/mIAR83xdWnHFeCxDvhR+hYp9RLHFTOcyy0/IGuZmKvok7/1NlE+hIYxIhchzgX1EhAVUcbio
BqHgMDoHsJMV/YAf1uRrXPuarWDBg4e8E6ZCFwCCreep+rs00pYfDnorkDuap5v2vpXIcoHNNbGq
SFJVZgxfe/An+jkqdVTDhAw95muLNyFXI3ZZKIorN6+8/i/U/ooYDtPLAZ520ekMSEtZ1vZTV7Ut
Y2Era/LxJesQLKGWY/GGzA6Z/k+QgRUl39PEnfyNbNlM4IuHtO/fbKZPcm/zXC1iVTY2YLz0kJUy
3QIGnclpbN2sp5F3p8LSX0vqyT6l5rArKLSFCEvLPuWhpYu/eTla2t1Yg0+V4OpmkhmrG9kyybV4
yL1V6C9qQtxc2y71XdaPnX5Gix/5aEm7xdPBPp6zPHAYnHQKzrdydRUA8A2cebofueXQPZcd19mY
OOG0y5tYEkw/zp2rSH8o/JAx8Bh57LeuYjXp8L0b0gTLne7aOflJfJ1iRjXcrf23h6YSqxmnR3ec
BzGvblYTtDYrNRNRHW79GENHPBJ3z3rSxzHJlFAOQ2YQbLAvTeShKzGUjydfioocrTlOffbJvfAS
EIwFPJZMwo93AodkGMtIW+z6oK6mV4WhAzNt6qaZ122RlFZMW7PBeOxo7S5k/yTnaclalOBlHg6Q
h6JuQDht2M8gTfRqO97yd2v1QTZLw6al84Rzo2xIgocpjUK+Zd1EaKtg8vRlSz+K56eiYuy6dgCq
1yLDZyXky2B+LbSJjLgpTZ+W09aIMdLmznJUXnibPo5ag1Mnd1YiaDjnbv056D5aElhPpnH/SP7S
qFxtyyoshsPQBTN3w8sWMQNBV9ANeiuTNpFPRoZhDpTVztw6fwxMbRm1FTgD+r82g/2+eCo9lo3l
r2tEhNQ2zepggadvJSXjhC5OdP7phm5m30VZ7DaMeCtVIg0bGwzQ4G/sysXlPwu/CNYwX+P1r2E2
ZnLeZ+0ogwmlSBMjPKZiGBiX1fj9XA5lUXv3YdC68mQVTUmIouQ7fJ6coaKbxXbGD+2jumWNGJmI
p6BI0qh5RyDk8g83aAOHuxDhC9KzLttBefGfI0uRjjS5rEAfYysmw2Je/BLg/iABJHN8IloK5mCt
LuOe0R/CseKm7DWCdxR2eviVbq6I+fQJmp3eZjPVhPQG3Szpj/qlae2/vNDRcsfPxqOQLlGWPAJ4
rNxbR9nrwADwCHd3aqVLto/zxHZu1dRyozec4FgMU49WqOlor7aMFnV6J1y9DgHbNhC3AwvZ5Qjd
uANkyL88Py1dkl/4ipP0JglaNXz5tpyWo1UlOXCu2MarBOTcCx9nZgo+UojOLg/O0hcBTJGuDPq9
G+UWwLRc0Nv6S5EAW6y72GPUOqW6ueAjEwAOdVVaCXOwpW2GA5rIoANLm+IZwiXPjuPVdKXBUiqQ
PAZbZqVuvHG7dtEWdwjOuI9gqRmc8gg7jBekg9CbYcS8pH99VRQj5qckStonJMEFQ8Q5FARHRTLT
zfto3IRCmu9IMAZpo2XEKpmHIQKWqIzGhJUREoVDMRFtjnu8Wnh2GGGu0jq/q6hlSHJTeconhEuV
D6cMME1oE+c6MByD6xyZkPV8bnnTnR8wxj7xUtQea4uhxcBLdY2kj8JqVvO3aAYC4KNAvLaI9tDn
pWm/+DfCLTOXxUNW5inUpGCKkDNP0wzjHhwD6LZtlIQNy9Ea/A+P9Lx1Wd4Bsoyg++l8oWGsgrlO
YgQjOgrgjDQkUlST74aGUHVXwGst2qRP0IdUQw6JKPfibD/ZmtV3oTjFdg4hXP5e4+QQXxP3AAO4
ka35visJCLwVcYUL3ym4JzY6ShBv6rKGYenDrwhvReCyMrcs3cffAQbxns1LPIT7RkRyvkGPNZgX
UkQyfF1tVgLVw8U4IZFyZMjhIbiZH+ascKEu2WSAMreqshIXWi0zcq7j7sfhgb6Tpqnsn7g0LUVW
q2TB3MZRvdXDa9JVsWtcCx+YSBGYsJGjA7tbAogDD2Yw2r6pRzFyXvDMNsfSaRr3pomWsGbAEdnd
/BuGrZ8fEmeZmcaUXcTCWQveqDbsDALDrHNbEkI6yljhLmX6ErdF2b3wqlbp9Wi4uUFk2P145sSe
0xMaihDJ5aSm5bbreMftya+jjel8HK84VPrnsnWB+mQ6myRZPBoW2aS9hOxBlj9E4vZxxbMn4Lqq
+jROI7mvBauo+Ja9aN/hFawAlyNYRJfjZSoZT46iSLyalOvHd1bZsKEZmVYO23Zgob9zQ8v6STOH
nUtLVrP7YIdhFjzajFg575YGdJ1f5x1p7URixdvOKlr/c0lkhuGj9MfhkflrHuwL1/cRsfp+x9nU
ZhpBWyWCMT8Cb+vdreJlca8zVXMsjpNTKR7DCmZiI1sJ8n7OMmq2oJPfsdcOP0NQddyxsUMcgD0P
ATiXcrTP/DDpvSvduCEJikN+I7qRlcnsI7Mjfa0VKdKMMWOOnoEdYlS4CCZzbgd+eEazT1JQHBDc
KxFsXfnjgjs2t3x0gDPT0fkq8CqFcqNzGtxlVT3qdTbqpWfXLyZ1XcODJsWz87qvzLguWz7YUGss
hy5y5kB2Gux10yNHE6zF7YtM5IREwcsC97IkCwtW20Y1dZ/BX7mXdZj+wSoCV8Xp0ggofVPMiDkk
CTIK2fhH47Xzox9q/Fa2yaKTH/oMuiMOFNRqyPIZ8TpNRaBS5BO43lSQuENstV+VkVl+Pcmq5D/n
Yf5BFe+zY0Z1n+1SPHl/LBmqz8Ce8OyzUyZqN2vGBFdJxEEFkUD2X/DINAyNIkZLOjNDep/ZqF4A
IzbfSV6Tr6PqMsZO1yYVCjPshbD13bQHqYPYk6xe14sJ2UQnmxwc2wXJKQJfgpkEovDUWt5Cal2H
oQ4gErC5tVznKRDKcXMGkxoWo2hHMW9mThn+YDMWUHKcrEMfYIKKGSPn+Lydeptkkg4fe7kZI58o
4ai1JBeS0JgX+fAy2pYUmMFVIgMFYx4fhbXF2gledY4TVjJmTMmi94BBYHL0rXJghNd2z5NALbUt
Ch8kNQYfJXac5p6+TYfAGq9TFZXBMY5U9wOrfyhJ/MZmhuNwVnRFPFeCm9pFiipiBAswqspTXWgf
PjRcXZBxY+bFF4oXF4xNPjiggStJ2nLkKhgtiJ18UiqzGAQhpkRqG2UxHt3NQ241L6CVym7X0YFl
7zyQpbnHXlQmm8AVFsLfeCragxajaD+9aiQ+Vc9mjD/avscza8MQT37yCNbfruptJDugzmZZEpUB
qSt7CGCm8cwvSHZdTbkyYGKxM6/RB3Crc/4aoL/KuLdqb7jt2FqNxym0qvSb6zPnIVlmCDWo3oaY
XSkVgQhvh8RDRHA10uMNlIUt1DQGOkj+BgZkK5XbnpeHiYodHVGyzBMUXEMVP3hK1o+69X2HhIFg
QtoeND269Azh3HRdwT1iLdMWsUVx7UOT5kGPzSGE1ZP81LYpKRCaRJAbENcEfQVugnQ+KzSq/65c
6EjTQeSXcagFmrK5stGsST2pe8Il/GkP+ay4ZIMn/YvrdIhjwV1HnxSES7sd2Gq4h3xwveglghRK
pk1nWTV7nbgpORemKUxDoGJuNSb7AWEdVMi+9aA1BPl4p6qhT7ZuHVfFGVUrQ9EEg+SxzSe75jX3
GZirXsHTHZoiy26asfW7fYIgZTxYU5nFCH6jAktatB5cS1+V4MwWOh3BsiWrguu8dcZwW3PJxW8+
msAAC59bsJvNRFD3L+hQDHV7hLeDFczUzh1qUte3d0ziXFC5rsNy8z/CJMFsWaPdxLm14QRls/vd
+E+uWemR/TWNIrWYBiCNFyvDWtWuNb5CmBHn6BS6jkl+29DZshK3qgkaNEObJXtteI979Ft5jF4O
tUPgTtf//Mf/+q//8z397+i3eqjyOarKf5R98YBNpzP/+U/1z3/U/+9/Pf785z89XyupfYe3Udl8
OUhY+P+/Py9JGfEP2//RRlOdksnpXIfWnIjnZPKxU7bUG/XXCB1//v3//TgAP4HlO5aSKrBs+e8f
J3wlHYCsaCVHcoYjwMboTtr+OinH+PI/f5T3334yh1vTsQLtBY7nSP3vH2XAKdhjHa8g63Ta1TPO
KqM66okpw9Pv9/nt//x5/r9/npZY5MmuV5JvP7Asaf3757lOrnxvYF4X9kq4CAn6/hN2yaJw0/1f
1s6suVFkXdd/ZUXfsw7JTMRe+8LWZEme7XKVb4iamnme+fXnAVe3S1hH2r3j+EJhIFEKSHL4hufN
bJKAbGPMWpVNxzjzDI/VbMqqoVgqcjKsPA9r9sLEyAIVe2ZZiPp70BbiiaFWXQNrJFRAS3/YmI9e
/vHVKrasYJdRFGEaQhzWGRtylEomdrIOmaBgV8iREyM7BpnqEtxfAoIRCZ12SEDm/y8qVk2hKbZB
+7G0w4q1nHdbU6g4VVH/HtTus1KkD6jAkrqEHq6pCGd9ukYxPrnf3pHxyVKZZqiyqcuWos7ekUSJ
JKPXCHoIMKdApXRcmJDkbZG33OeJuBuI3frTY9YrcLKEgXbJ2F3Ha2zC9Bmnf8vsdeWnaKataJYh
Wzxv7HyHV584XReRa0a+pdyqt9UQi5cau8SFZxrd0+mqZu/PeNUq0AbiZ4Vmy4Y9a1W61hFbr3sI
1QiC9ZFHNMLyMhK6qJhWauJnEhfkOJ+uc3x4szutqrQok2FRqIY8e7hSGUvE9CBI2cY1wThhaNfp
2jNVMi5PVzS+/IcVabKua4Zt2LrB45i9rIXf8A73QQJnPFX2xJbeuQ5zaU1RWPtmgfNqR5kORgNs
4emKP14hFSP6hzGOjtCy1MMHqJDWJJc9S4qoloNHDw/EUiKv/NvpWo40WWyAtBWDBycwK8xuZAiW
yXfLEXUB1mUdYdK+V6wcXltA3kUTldna9Btpk1WljsaskoCDDoYzb+qRSxX0ifZ4wTIQ19lvALBU
R5nHb4igLQP/0oXnL+LQqdQzrcY48lYoGj4ay8DKqmrzpmqxAnYLm1WTMNpyUdSStMokBw5PYqE7
7qFGhb1nBDiFiPThzsEZq1yana1eRVoTrjwzQzWYoR9bufbJYip0xwwBU0sLR8IWerCtCZR2k9Rc
klwQk8mBBKxRA5GVTPMWs8gOB/xzXmmPUobZEIox6QbA+DHC/NkkAaYkk6jNJJQw4oTNyGD9FPsG
6hUSdsQwEVhCyVsefLfZZmM3g7uUyWwXfgvq7DFI22/CBJKMsYXMKHQmVDLho059bjqPyFoD3EB1
56vxzzKyV2ESEuKXo7Gqg8nwA/m+9oq7sNRfmHyio6mWD6db2tFbT8eoWgbNTDZmo2yvkKNje1hV
hJPANMk7P1+CHOwg8Ieu93i6so9dksYMRabTV1RLZvVx+PLEVQf8LmKIzWR/xAFX8nWmysEaEahk
B0e2uTpd37GLM22NvsiyTZsu97C+XiPNKGyIcpZFnyzNTNYvmPpivMBWdmaQOV6VpVqmxQiu6bNL
y1QLO5WFJ0tpKoiMPdh5AATdvVcTxXD6qsSRzo+pgmLSPQhZfOgc8J4xF1Z5XfAMVzsvgO+mIiWw
ikaQr+2H3ZoYaDKuhv6z6eGBtwu7Wutj4J6sE3cw4P0izBRuPmhFY9tq/Z++5wJUsjPjzJzqSBei
WDreYhv0H/PC2QMYWhkLoM5wJxdlc6WlcU1YhRGcaVbTrHM2GiiWJVs690K1FHNsd79NgivXKAkJ
JI4FF2CP5kfKNOCawnCFhpol50Uh5VkDadEsi3WYDcT5NEZXjgKCPkpXWZAToakBFzvTjR9r75at
6eNgSDeuzV4ue5ADUA4Mh0gqoj3tkM1iw9KAdIwJt6lRdj7dMo7dbuIchKqZmvFxMVDbjh8YLCaJ
UiEs/LJJYh9nExbKenG6oiOt3SQTyVAMYcq6qSqHN9wmFgPfCEEpIodii4bUk4Sza9EGpr46XdOR
W8ibK1syiw1I8PO5W9O5pixh9CTEtCl+SkUKp6zEnJs0jkyIQO4+na7vyC20xiZL/2TZLKvG4781
JbsOMOhU1EdD6suFFwVEzSp9VZdn+iZh802zRmup3ERTBahsmfKscQR2RIxUJtNom8EPLzHXkdMJ
1a5a4ismnEFV4puuTc2F6QXeJqy7CXmSPw1NUq2zVJeIePdJ+XAGXPqBq0YPoR3XhPA5LMbpqNS7
KM3i/sxYPU5QP/xqS1iaruoEs2mz+6NEZIgMeUv0bgDmDmpY8hjg1ljksWLfEheDg0eSle3ph6If
q1WTFZq2YGaJJeTwqTDBNcCOkTHi9RjIyRztP5eV9rnsyDLKlAAROLyHL2XM7F7K4odx6MLz2tlL
LPiEwuFNvlCwnCwc1eq24+QRBK/dLFnodcvaSq1VqpMk5+pRjuAD0jt5ngAwz81XvPN4HnG8QPYA
DVAH7WfR+B5J3+5W64Q+mh+Mi0SFhhHJGZDOSAB79cSlLnu7UKohxqk/M9tBR8C6rgv7z9wK5UWN
TWOXKbG1gzb6OWvCMYI1BzBEQoIr9/plJyvxdYITeF1q4dbuoT4oMqLQ8qCLy7zE1Hj6Bh/pQZlI
81iZ007rstlyMC/8vJTQsmE52PT9Bfisb6RRgrcsapLlXfboGlnaeC8uDKfvnkCBYNmAcXzpiiE/
8w4e6V1YG2Jvs2SMGvTnh087Q33S6g0ixNO+da68lneHCLcg+9SUOklVpy/9YwejywIrk6IaNt3L
fCUxVG2kpiZX3oaQFBFvqQcSMJASAbQR+ZgGrUwfrMXpSqfl9eFrpDOzN8fJvaLgxp8NjG7J2qai
B2Vk8OiocfiQicssZjMur65INfY3SCsQuCTUCiueR5MbFMXzLmvyJs/8mI+3m3UoDmnWx8IQ2tRR
/dbllSIDbWhiKofZFe7xEGFnJxxzFRK6daY3/1gVKzbVME1GRAw784l+phVl4WX4+2vTqEhpyT14
PQJCVUAYv2HcnL7LH+dJ1GYw88BcJQwW3IftqLAbWI3E5xMxVhLZkudk4/UxnsyACT3Qu75exTyD
26Impep01R87rHG6w3yamlWLv8OqNaO3hsZFFSFgoY9KuuLUi85rPISxGRBuoC4N4lPe2vrz6XqP
3WCTUVnQpGQmAbN1sS/5hWflEjOAXPFXUVSOScC4JgNTyjanqxp7+sMmzCViWGHhgHlemZsy1L4B
w+sTsB+Dzd17id8uhN1YZ57hx1pMWaYToPc3DKyLs2coFQSERC7Ej1Tx+70rhaS5w5vYnb6Wj7eN
WljQKxazGU2br4JKXNGNnLJa9B1Q8jWYwk0W42GInTI687Yd6WppGMxTVfDI9Fxi1rvpStTLqeOQ
PNI5P5Kg++7wOJcsXh5sSXocPaO9FV+rHXEzkSeeh5QYZKM4MzH/0D55KWTWKoatMSsX8x/BmAnj
V6BsLwzmDER5GUT+4aSUHLCPuG3Q6vPPdjSzGQ+2avirTExt1dTpcs3x+G8djV2UQVnXRPz7tVfu
1NgjNdJzMzImU1gjNUqDtgfLoAlI4gfcp9ydfsiznn6qnjh506Y/YD6uzca4QGeW32aKACntAXz3
pNa/bYi/2BPYG+1JNe6/n65w1qrGCsd5K+s0FgFMlGdP2k1BrhMtgRhVk+WrFO/RVg1tf6lYZ201
H6tizqozD2JaruIMmL0mZuZHxBgGKS6l0ruPUwSJ8e4am8LTpJfTVzXrVbkqCyMs3YuwhGLyKA+f
InwhPdPrKAf5TBIuPlTbBH/lEZ5bf69yE4Zwkziee4m4pJa9kmcJzuL0L/jwIA3M8wax5hbXqyjz
UcTQUiIP6QQWmTpGQ5oeIlmLiiAnZm9+1PubuCJT7EylH+7wWClzTzEakHXbmrWeunEIM0c8iuSG
XBg7uw8RbwhcCxQ+vATXONMjHbvGcTaiTIYLRZ21nawyGph1iKBGZOog7C0HFmCnNMa4iRhQGmH3
k5qUzLLTt/bDw+UqQRYwC2SJbCmTpe63V1SqWwxnLtWGhDrfKgQR8mSJX4aFKu/iRrH/BEbp7iWz
Dr7985oN6sW0KmwMyLMWLOm622O9DeA7OZBFkKfb+X1F8OLgtOF9DDnqqs5DwmzbytPNy9OVH3u4
v1c+u9uK2ROKlWBga4sGUnAdQoEI6kQntj/ynDMjwPhlvw2cdLoyfYItGM8sRSaX+/AF8ox2kPJW
CxZa2CprwmbKx9qC6WY6FfrpekaMjd6Y7f+iVlZ9WN+wGfHmzl7btPfalMkoY1rbIKc38ha8OCA2
sOmN687TvysD4junb6s4dl/HpaKpyZqt4as8vFQCj7IWzxYRmfh6VFhmi6EjGj0DzHMJAJLUGQIe
d5UimXe2ZLZ7jXhFIuR0sgokC84iXu/7esyyr6zMPNPUj71hFj2lJZipoc86uyFodUGwLXzE6YoC
ZLqqRv11D4pmr9QVKh1+A3j79O2YzWXGB485lamozUKLqfbsbmBWhg5bVTEU+BIme67FN+SjE459
upojN531At5goitwjRiz9uVAMQLOVqNZ48cob4vCIRHEU6BSOMOPf1wVd5AVIxdjamL+fGstU6Oq
IfSoKEd9P7Nv6y0Agww4bHCuAz5y90gLGc2eMvrCdPuHbSlTvALJFOpyg0reE9Rkbhq66TOvyZGb
h5uXNZli0ChwBR/WYnulAtHF4uUUZgyZfsyG16Nqa2IRONPFf+wHcM7he8WKovCc1NlcvRFp17kW
6QYViFeGzbYjIHYxlAM6l5ciTyoSvf0Sb3C3kBpiYs70ebPqJ3+3Qiev0RnQKViz6g3ATkkS91is
haO9yqHrbAoWTCQRWf0XJeiU+9AGrXSmcX5867honddA4wVgEThbGPmqXBNA4KKzRTffXKl4gbtX
eRzlyS/sJVUBYKiE5zq/Y7Vyr6E8MKKOy5XDp9oK1w1bQn1B5KtKfq1hl/W+INc4uDdR7cfBumhS
U/lnSxded1a6CpN8wxrXu/OXY3B1sk1gYi3ihhSHS6K22isBxyA8c0s/vhijsXKcY5LiRuLUrCOT
Yoxmatmgl44/+RPZbvWKmJ70zIrh44uByZCF9OS34fHNHlyUZVIOXYbxA/41qmySAwrAAYxMFO+Z
ljmramqZOD2ZiGAZZf086ycjQl6kvAKu6hR6ceWGerW3WbWt/dLo7093YLOG8fYSaCqrV6a1Oh30
YcMYFHIcE3JwkQUt+rWqdcrCd5DOlJy6vkV9xF7+b+rDKMHNVMbXflafI40RAiNjErgO2ZAGSTP0
A0ODmGhKUL4PtvF0jcdupoIw2LjiGu3n4x34bUbnE1BotyU3sw7jcJe4EPN7s8mu3N7MzvSdR7zW
KhOL97pm0yipVqy4Gh/cuPr9SZNNwXoQJJXhNMcUK+x16XbholNGurqZKslVCEPmzC0+YlvjVxgy
rjhcICYL+8Mr5lVuvUgt0GtD0PxCdao/UzWCRpiBcydc7nsBrvFPR0b3NXGFvAlKhKRSwqXPtGIx
ey/f2pZF+gdaMqOBbfbGtJBqFOF1pN+gBmx4Dn4SA4a+0DvWZuXO7AC4CLEAZauQTGkv4EcjL2B1
qPp6zU5Y/9zVyyiDwUHFLIQbdh5T0ADlAbqEa0OJyTZMmyDb2fD8XmR2v55udMdeKwIYuG4GU2a4
sze46XOdQG+iTjSptL5ghYKHXmmmSqYA2ovkV0mq7axO13lsPGMkZZ6pUrUyjz0JhNe7cNCI8slD
sikqETXuspQ74qrSMC0qwBJaTrxzXJJ0drpqdbKX/Dan51lj1KHZsV4jVJV5ymGbQ/CMINcCu1up
k2wLwXfdSyVEz0vm2myjNp7GL0n2OVZR7ap+kKR00SFoL7moGpvwQxBeI5Ju6C+j8JbffSEVCsSA
RWMBsmiJYfZJbngqAGsMA2L0oFbdV6J+ccLIl7ULgDx6qIc7K5VXRQfcPAmX5A8Q7hARXJldqWAV
IVAAioeemGN9EStS42V/Q4rCZWzcVKIDRuQjj6HvLaTYXXsvAea2SXfSF4nH6s9AbY5U6lE8AaQb
tEFrzJGB7lkgeZAZUB478NeOFe3bOsi3sdd9kfBPu+iR21eRX4wxfDhaXl1eyMLpkBQli6HWX5BA
aauV6W1wyuMnF9PEZx+SkiZurRr4i6MtBjJkkGO/TOFlAG/W+ifHQkng2SMFHcdAr38ivwDGzLPW
kP+LwlNMkP1ThCgpRohMeahrIs3NbYtEcpurF/lwi/YKGQIXprgJketISVrrnlE9SL0CcBDB06hm
maz6PBKPLef7gGiuavyJ6tyg3qDCNCDu6uEVCWEm4KAZsu86Q3pYfQ1rwtiWNjTxOCScFSX0SkbH
PHmp7Hyr2cBnwvCW8LcLAYRrCK8b5ODqeJWQ6UGEqWYuifUhU2EbIlFrfyl164JHC9sGmCJKtFIN
9ETZKCr2SWmtRauwFiRU7nOE7MFjODeeU9500boFHxAW16PAYIBPgUDv1H0GL4qKkhhuW/mxzXdk
7sv2txQ0WLiGQgjIpN56aBtUzY4YZBfVPYDKIn3oNHhNzZ3TrF27WpKahiLAnQbUO/VAyklflAHN
zk9KAQ8ufPTbr8gDoRgBukEAWGp/usNzWu0VInKJfiUootoa4QNSLnp0r4SrBp30DGdeCamxzF87
/CBF8K2g384rJCd8H82FqwZWDkI+BHgPGfhdm1S9AVz3GM18k2lXZhReeiSCQjrGW2MAkIIhU73q
9Q3g+hgeiE/iYNd/GeyfaYOj8jEitDcMkys4LcK5taJXHTxwliCORzavrkvPSZLC7iGSFzKyHnZb
QI2bDABlZVw4AZIrdbDKjG1j33vkzKOpQOIbaIZeIxAeVb+o3oAGXZKPuSxqeRER91YZdyHKZU1s
XROqyyH8fIm2ChqekrG0nVslXRA7T4IojNdvitPdkUe9FMWGuKKQFDADLtjp3mpm43nrqwiJERh4
GB/ncV1kTLhtLOirVNfNrgq7CzZm1UGrjJLiK5nbpKoUQQPEXkUD43TVQqUf/NBPsgAYY5XpLucu
mU4P3BK5OwIHOn2veRHh8Gica+V1qqlopppVuDTIdPxhObq798oSDj5aoQO22YsmRDP89M/5OEyB
7SNKErcny/IPMwWZTDrTQTTvQquB+3u11j4OgWrcdR361SXGpzN3/uOMgPUA5hCbECEMP/PZpuU7
ZTekUONAFJLt5vWdvYfxaZ8LKP4456Meg/Da0fs0hhAejkaK2tYFKRZjyl4E5a6rgnvhWAEoESc4
c0kfR12MwazPWHtgQyFd8rAqglw1vRgG8Oqx2A8e6ZtwarJh0fnwYZAySvbka1dnVjzHfCgKixqh
YQugMc2NhWpqKNA1ZERS0Km2LeXea8m1EKWxM0c11S4HJjl8G/LcWeopFEKGkByWx+nWc2zQ51cw
v5GJTSF+cXbtg17EbeJy7WnRu1u/zoerzkwQCusK5JgxItPTleXazsMCvS8NWTrZCR8EnmESR2yX
8c7QRu00OAFDQ/eW96DfDQSm/vkzYgmq8BPHiRHRNIfPCIkygxkYxMAETzdo366Tv7SEeDzLVgfb
lZxKJNHiwvPkM8/pSHvnpcLayYNSFdbfhxXrBN+hT09mZmd5yUY4Bbl7hetenX4OR/ozltrcTjBr
GOjt2WMgidSukZbOuadR9exFnnLd6KLEngqUCjnfdgUE2Fuh9njOmHGu5vE9/G1tBfBaDQyXmtUx
IbSIO+8md9A4In1S3QQeioKknZkbp0QP/fQ1H3ntYHTapo4vbXTdz9YWREQRqVSpTDNKYT0m2aDd
xV03igO53S43S+I0MFzrZ5ZWY78x671HdwQx9MIm62TeewdDZpBT42Lo0+Nn8tavkY15qZnrLwog
zbpkfiEyyFxkmnZ7+nLHhnJYMesowh0JnCcjhNXL4Y3OlCE0DB/hqrG7e61Ut95gucVLKQY1SMD3
jOjR01UeWUYSOI/fWWD0GNdLs8ZLQFEqezXzj8zITFjcMMfUCyl25DvNifMHvRDVtzQTASwIB8kK
iJhJiLAMEHzUmu3APvN7PvTpOGMwiUwLbAOP4uwWkM5NK1Z7ZFx9AggIkdYWWPC0ZeB21Zn+4sPd
xtWu8crCvKDvJODq8G7Xsl/KlWkX5KOoA+wsTSY8JugLhFQCPaEv7QbPO2Ms+9igLUTtVQYtEuAY
9GcNuobk6DNfyZkOVkzO8k6m3wSt2rvVWgakWy6CrkKa8PRD/vgCH9Y6Gyit2vYkP0efoxoceWeN
NC6nuLEk4HiE3ta3XVmj8qSa0ZkX6cgAZmH/1PBgqrJBWso4T/qt54CqJQWpWeUXUYjdUfWhNtsi
97aAuRG2Illu2eqR/6rGTX+Jrd/Cm6qhz96Z5SJtq+TMzzl28+lBFcYxUkVsfXYbCnivBIDJ/Bow
KQvZyaNllcuYnUmIwxD85NZGfmbw/DA0EPVENgYBCDjILR774Q0wa5c0/gIWfEEqn7usIyN4qKOk
idann/DxejAP0phJGJlHIPOSmoIAO5jzTDvFPeAJCXFdsHX5mdjbj8YvrgjYNKlqGGFxj89asEuC
omW0ALsD2SlXZZ8WKJc14ffUUINdaAAHrHUfhGTfI6xnwEptE4B4p6/2Y6c1/giMEczFyGYz5pHQ
djCaaDVuay7KFoKS2pKBmoBgHTptExPcBziz0S6J8kAtYBhlWIyGSNIWs+SZufXx+8GwrI1JbTIx
CYdPmAm3UlokGeGwNVSkQwcJDWuSp93KU5dpA74JYjfaQAitb/D7aJ/ijuXomfvxYb2BOdJgtaEz
7RG0s9lDybO6HhwcOheOo3zS8y7Yl5lSPhS7OuvbKyBLKhbISzNUiiV4KQEUDztg6PUxomVnY4uP
3RKSXEZvKOlY+F1m1l9uvVSamQFIGIasdmmp7UOYNM9aMHhk5hrWnZv1xFri1ovuuRawpaKDmLGZ
bsr/OcgZLacc0u9p1hc+0mOzzf++zX4mj1Xx82d1/TX7r/HUv4senvjf1/73Ii3TP6t5qYOT+P5f
9S++Vl8PNpYJ4Yr9ff2z6B9+lnVU/ZXdOpb8nx7818/pW5767Od//vie1gnEooefLmn2f/w6NKbD
qnRcfyfPjl//69jN15jTLr8mX398nZf/+bWs/vMHegn/xo+JwZLZ6miZH6Mg25/TIVxVf/wrwULo
/ecPS/33aEOl28Y5yH+G8se/kB0YD2ni37xvrCZpceMB/Y+/LvTubSrz9gyOp/WS7HU4CjPCa4I0
SZYArBcJs597QWIebJZolvsiEWbDlGLVlL7/rBSJysdvG38dEWRvP7MRqsJ7lsdiRf+rWBcqyxI4
GZboKL2rkDktUWLA3qJU0YLldrCO8857rCojmY5OW3pue4+pAOz4XiIsm7cS08GpWKuiwRkbiv/2
HVMNaazCEVtlhmTuiNu2dpmTRfXKCrO//gWJvvZVNb4CN4AD3LI6Ex6zK8OicjT8uoNFGJhSw1Fz
muBSb/piU03bDXNqQFj3kd0WOxXcEGHarAPdpIaKlTmomus5gj6mm734bgao2dUj5Dc4SsjMA9Hj
AolWYpfJ2LcezdQmn9hLkXCLhfmY5W58xVoifjvamr6D/tf1dGwqD4QB+1LqtSTNVNYj63l7zbJn
FGU2o9s+yFYqmSbbGrrHViryMgI5O24L88i/06FCtAhrjIV6XwejO22//duO32JP3zL9O30rek/5
ZVj29qJppXgj5wN6dQqiJvn40Yfo68CawDpmq3fTR0xGOsnxmIKjNEUXG/qN7lreFYqo6bWd9iBS
VQfzQIgupd4n3XNqA3mnrvq1LeonGIU2jpwYIlmB/S3T3LWom1vfcMt7sxDFfQlAay8X3e20RU9S
3iemUky74Mf/KqXaWblXOXG26+8TNaVS9zk0hRsBMGopl3m8T4mTuyZTFT2noW0+izq8NkoFvSdD
egiqLn55L5qPRZOotdHdg9znqv51Ykbmj0KxH4IEMLiqDHdZE5fXRmsV14oeG+siqr5OW+/7Swg3
0KoYD40BjuxYVB6yFirweOpUTou6P7sEJm4HIIs0Ip18o66pMWemEro/iWbfGFnrX6uZTTTRoDTf
qhymNWqBr6nBa6j3Rr1N4tgfNT0SMG1J883wis8ShsenSDWdjZWOYBrAki+sLtZTgffvbkKDH0aW
4envzqUGh1/ko+hA376qAhNNKC2ObmsrJL4UMTgUgCTxzWgvJaFF32Ib9uUQtDZ5pIZ9iyaIc1Gj
j3aTOH2/LHRX2cZDBpFn/Jj+m/ZNH6OzB4GyI2W6KKyvhqK9tWIcxbKZ6I+R17NGbvX7tnSNx2lX
WYn7oon9G1hM+qMssFhVvqYsp83cSLwbcJD3XshBwDTDtgWfhZcCdkmRkLDYwx1PJRct9tr3xb5T
C7EnNxblnvFwHKvK9m1zOiwitTZWfx+Z9r0dfvuOFn2IjeRL7jeRVsRiVOIVDEIDwlVU10ydh33R
OvYC23v7JUNqrywk/wec2hg0U1c/BpEOK0j2ho3TK/VDbcWI0IxFDr9NLqXqGnXYYe+GobPAE9J8
gWG5xsLZXjNFxVLUlJuBL/om4RS8rC3duZb572aEhFwWbed/Q0d519Re98nPCmk9xHq3tgdlb1S2
ABZZVftelW/yGIfGZUOw+XXo+BugiOl9YMnJPZEC7q0WC+RTil+74JuXd0Z4PR3v/Ir+rG43Qawz
hfNyoe8yEIa76b/pQ4rxbkDxDUjDcvTfDkybuo02hee3a9+sTFCH8AXhk6GKSOIiihJ8ZF40cvjG
f68HJTCvp5LTofdC04lOSNJuHfoID0/nTAX1JNmVefXS6yg7aE32LdDTHl1Sw7r1Iovwqt5P1hIr
5EdfMiCLoUj4I8JDNJV1UwhO72V9Q5SrOsxvEy/ddonXXU8fdMDdddD1YU9CXedux6PTvumoPx71
pqNNYrjbHkH3twN9DL00bh3cudMRp8vejuh+sdVkgv70ss+3uWfmW6eGvXk5/RtB5BPL6dD0IYdS
jrz9VFTLfpV/P/xb8beSrmSTu4vcJGNvVz00clQ9yDE58uYYwDRthmkd3PkGmurjwemjiMoEepNr
XNZAIi/HBdKlitbtrVIyrkKhxX+rEK+smWG1h8PmPzVRdd2JOPyCslfcOemSntbfqoDRnwMz26HX
YryihI0GFyGHuwFpn0elyh+n/SJgTI7Sut1XbhM8sMr8ro/l5UxKgIhKxrVjtf1d2kGAgyVrvLag
LhEejZNbiHnBbUwPe5F1Jorp6ZXV5M5el3BiIHC6C1TX2TvjLpPA6/375vTftC/U1oYdl2+lprOn
8tPHe6nc6B9CVy5QquLL7LRQd0Y8LG0JeEtQFv43B2RyXtTpi18jTghowVkTTNZ/wmlI9Fuxbl11
bahxHX8PXpyc5K8aRGrHqOMtw4ZYf0ky9JUL7eJVSVedrUdfFbmDUeVrwRWzuPgTIq9XEPTir4bl
PUoI2phh+z0pE35IJbQHsgKjvd01X5rC0x/Qp9If3J7UtR482qrIpIWeAdHCnYTSsTRoztuH64G9
xcfMtgetEVULEtrsvw/PC/pTcSPvi3Wk5d+xZgIixQ63wRoOPSkJEaSHKGpceFJOUhbhccldY5NX
6/nlcipdp+ZfpYcGrQdJuOZFisSDc6He6jd+j/YsP8K+DJmyLKZNYRbpTWn1HlMQuf1wZBgPT2UK
pydeLChup3PNOItk5p8H35VkjotczXhKBi3irZa3nXT76sg/t68cMP1GQ1CILPnmhd6BZmoKoW/j
RFKXxPC4X+gVV1Wbx28l4BXFu9BJ93lXVA9Zk+n44CX3ClNw+SDrlXRP7p+agK8nlaIFnQhh7HI6
eOyEfjwhAC9eSPJ1hxZgbHTVPinNaj8MarnKbWSzps3pwPSRO+hJv5eb/ovGM0RERIuRmCqz8b++
ZTrwvtliR0ewdjws9HQnhG9v3r/vvdx0WqXUy7aBL1jo8p2VWe2OxRNP3nRox2rqqhBS5e7OMnuk
VAf6FNxAzdKAP72x48J60Z3ws5d6zZ2QYv/JtdqVQyTuS6yF8pbcN5S7xlJWriO3Qyru1XTURw/S
8ULtocDndy/Zw51WqvInTIfxTnd0fZeL9tdH1lQ/hAjRO0I4/G2/bDUMVlO5JJFMbuBYmh+s71ot
/0HAL6IM/Sg8Uudrj6yv+moqgf8Kk43tpb+KTF+D+bvZBPmwc/s+ay5M9TXzE23nkaey92Cg2mjl
FAh9AkeGbgY2DE4V9hXPqr8FpNKvp6Od2tX5os1e4f39Ovft696OTmfUqXUrZWqw1uqu3Qpfca8a
4V9OW9NHa/vddvoviI327b9j+7zx6FRkYO2CaB99EDLEVXsx7Ux562MUm3IOvf0fpuY2B9W1CRpz
2GuQOveW8D4Ziqutp633/WRhEXQ7frzvK1ziiNQxm/b9QKPVvxeZCk/7jL5AtMFE3vp/UDgNJZjS
JGIspsKzyvsqK3fhGIZBzA2DXRS8yo4HnE9BoDquZfmhFfZzrnvha58baOESTr8lv0e7yzCpyKYZ
XcFL+CZK5k9MS39tZnrUgSrOi/IWt/lbES1vAUhrZCXdYrL5f+8LQeTeVuOpYeQzp2bpvjLMtgSM
H1Vv70lf5D2rNG6g7BFukDsxIVGx1N2VWfsEa87dTa/T9DGdWjT5r1OnfY6kyXsChrfTSWlO6Eno
NUB9WZQuAws96Aw2+MuggalPM4TLoGBmn+ryM0ZI9QUNRXXvY7m8MApffXk/adpUFFyQBydxnmLn
Yhvi3sS/Wbr5zhLw2FHQ0X50meGtgJmSL/d2ZJLJHctMm7UOccFAlHNhHR54L/x2slRn+c5r+JiO
pJqdLas4aC5VHXWCTAv1TdqW+hM0Q3SnqkReeoGuP6m+018RBJahkcImcFf12nStL1NZAWkasVvn
Ytp6K9DrS8Kb2vu3L2vREjc0bse0+f+jKoQQXKsSLDkT6e0jJ0/912bj3aSAMK9+2/V3MVXKy0Uj
qmDxfur031QYEnK6jS13935Qr0GwExBDPX4WvH3x+9H3U7+jyInYVxLXSyORJRD8fa3duENq7018
0wW4Q/SNHVe9mP4dBvAUberWKCFT7u2UMLSIA7Oh7I/7pnLThxuEFPGZDIVxWS9nB5oCKY2/65jK
Oj4nzOqZDrhV9eoqiH4RMIG6Z6Z3+7fGqhCeGfqfpNwLbs3Gdt8abYG7eq05qrmcSjGYHDsJwYb2
CqTnz6JjJuuXbvME7kq7NrXuxQfi/IQPpXky1YtaLaBdjxtFW36rYzW6nraYvKcLrOj6etpUMIpt
pu96Owq2Y/quaWv6Qr4rCrQAOQXqQonpW2MVF8JT7LUzZLm+Ffxs6G/osZsh2oH6AhEF6ak2NToK
ry2vMvKNnltw40shDdE6Vr3wudEKY6XrfQaoWgTPaCBImwaCEBhXNmWrJkA08PoxQzR4lgAg3dRJ
/TKdmmtKc49VcTVtWW7gPoOKH8tNFRm1vyLvJUX/y9+iQOIS0FVegLEU956VinsyhQ0mveGNPO6a
9hMs520VE/mBad9UjM5AXpNbgHzdWC7UEdZMBmeb9uRyDqZnLrNxhiSP8yLyunZZFtvX0y6kn7O9
cINP07HpYzrJ8glYnDZp4+WDV2g7P7Ss675u7WtgfH5rjwC3AayJYE1vIDWV+QEYpXGTX+L9voku
AMreivKMO/6Mp5J8DzwX795oDcssYUMEmlq4SHFvzHl9RVjpRgSm75NP0PhSA0jF8F9/LjS/26RJ
V6xSAk5eM9b+pmrWnx3JaDe6yItVIIfDq0H5+u/y7/sPy+fj9zRu2r9WjN+z8tP3/13v9P1Exf4q
P36/mZnoO1lyd5XGRbL3giy6bAw3/Zwl4bBoI7u7CuMh+dzp6Dd3VvQUG353W9hQuaf9jgj7VRCH
8DzHs5Qh+2q2Sn7XZEb66FXdtht3qyQL/l/KrmtJblxZfhEjQBJ0r+39eI2kF4Y0kugdCNqvv4ni
aNjq1Z6N+4JgWbY0bQhUVeaOD3jjkqihAWDRd6WHbWLRvHpiR8EhEGKPXYDmBEoNVggBmnvwxw3o
UTvgwQuMdGqpSjAlJZi3nlWAlsTXHcndkHwNu7jekXRlwCSzWI+6BINXAtIVMhvgol5aOfYEAWN4
WLXGcje2ZvaKYXwcVfkNWCvtJH/FZhc7oLF/SYG4ct/q5SOpjTauDwCXA6Z1MuSvmGca15EbjFvK
gePfbhFkYXImq0gS8Hr8SESrHzlwyUFMLt38QgsYujXAnuojS8C5t7CU4BgZ6N/MrDJXfAEahxSk
hQARwfAGom4CyganUZXgv/K6ldoCP4jdyu6YXEde2miLysR2rPC5sUj1yLkPM8vBg7ofnA0h96SK
Gxd+AWhcZZLpl0kc0BW26ATDhnsItQVI2p178qb8ZQtWhlk334PSk1/gg44uAsH9rKIAdZ9o7PTL
9PKm+3Td+2shZ8dpQEIixSXGIVRaeuIU8FGAwx5XjZu2EoDAkFN7aKRqOYjQ45s/zD5zCOkm5480
TZhEO8bQwqqSXOWb/XJwiRzcVq7MsEBvg1ELVfC28MCil+UxYBxw0u0YlEdacqBKTVdtm8FyJSuf
yZ0iyZ2rHH3ONpiM5rsbPXmM2IL8RyV9Gr354/vIwjw9hitNjLD8pdseII8SLA+9/1Iz4CWCHq2I
v1ujcPBYjzIAVQaiQWPrkvv4ZfsoDXil7h0Grf80q+iqNH56eAfdzWq77bCtooyWh6MsfhK9AA38
WIPiAJD0q6DU+BMIsdz7yPNW4M8CzXmkZrD9zm2PqHD93Vl6gNQl51Sxx8zOeb7njQBzQoRu5rIb
xAMtUWUkB/xmvutwEiseBJfJAVXHEOQzEG90JJKBYsmPUv1NN8fSPToATaytvAhBOmvYRz3kYPfF
OWVBh5CxOtckGcNZOdDmpQC6IMwjmELQ/+ihGVGFXHmnvJMjaE/h7uW5WOM0zRxXoUr05x0o9xR4
c4cpBSkNdXJKcUizpBBgYn0F0sh3M9a4swJrxEm2ocLR99G5rhZAkPMLeI+0DUAagIGqdKlRhKCN
Upfodpoi7AHcQCvegBY6tgGWig915ILxoD5lZWUcLMrvdWGwnfNMycBdfonq5Qh8sB06W7EpM5vw
iZaCVSerKsWFJPIwNLRDk1gBOv2pxcHKjUfW1E9XRd/3Uus1YrJJTRB/fl7wf4zuGxuQN/gVv0UW
Ht0uipuydl5sz/9pZZZs98zunWNVdiZGBMeiW5S6TX3gzlGgo+1I5sZzTZwfzJ7MWfpy6I7cU2wm
ZBiUdZIpEK3kv2UcoaCogeMo0NKp+5AJE0Ftu5/vkSb81+A25WasmPHuQ1YxsN/3mL0ZQMIOAr1+
oPoGiCyekaL9UNjbIfWTkzBZgj+XeL+60YEFBDDeohjXZCC/vI2qzdjiIQAHX+wIGpD3BXSNWrkh
uTXAtdorn9lMV1wzRnA/ayU74mm1rdAM33XoFKTrsKjOoeX720npdeY4pSd/MBGlBw5yZ8dMOKAx
S3dhYRv4RYAoHmMIgp0y9Bc+SyPCNETefBlRKNqkZtpsSYxzcGEarvcigPh/zEV0wqHOfc/G7JjZ
wNg2gUEL9pgM9IdhdtQ6VI0xb5UqFCKlBcgUd5YgcQc+PimubCTXyssqDcVP4GgrEGIm8YZy0T1Q
8UaqWZ5vRVfkQ1YSrzLWqE9ZPjhf/7ffHHZzDzKQbvon0J1IGZQJCr5O/YukyUqX0z/tSjE5OH62
zMB/swEz1KqxpfMtbsty1fpgPzVGHP9xA1NIfeuC790fvxmlkT+BMao61HbWr7E9zE5VEIothru+
203m7kH+k99ro1q0othHJg9BZwRxNqDZ63sc+iCOVvoMAPY4SgyKPVgpQrAtGdnkSwaV1yssEJAP
rg/OY+k8DEnkPOCfsw/KWDuTBHIxeV8B97W2wCkA5lb89LiR95n8YxXk4SANnJ52vaQAMpQ+ngBs
lODXc14TEHuogefdHj/78k5Hi6lZGukZ5CnpWZeNuQUmwVddqWY9jnAA2/PhVjFMu+l5ma9nP7J2
QIUAqphKFSco5jsOGhlU2OxHxqIZknULotAuXIlfSRQNqOGCrhDUFs5d6NbuI+gBgh0IBjowAigr
tiP3uRd3ZxeNtI/ALLT2RuMNOJKEMy0WA7VP7oJJlUR/7K3jCJJhCii8wAUpOMNDaMTrPXl4qMmc
Y7M9zznq0TPwOBnpW81B3mjg9T3q1svZg+eBu8K2MN6YSPcQ6KcsNOQhxSjmoY7wwV3MMl3Ny3/4
kJm8pzyzfJNiFunqX/10M/2MQUHwan68wjm0xKTo9KpHLfquCYdvCvTdnmjR9NI69SB4wmydUvaa
fG3CwdzeuARCgpw5NOCNFrh6H7cx6tW/s8ypbnQsGaolHzBENBvolrM4x3JQORnYL9NdZvV0a5Lx
+XXXoTDfX+zsCIxCECgC+2qba3W6HrSk3BrUScSHd7HijY7Tggo1zdhPFVpaesdNzTk1ogCULiTS
V1Vq/cfsMrpPb7faKJxhVgZPiAy9Vc4tSAF6azhOOsvhJS9id6/x5E6Aa+SLg1ezbLO8ePDBHbpl
WT2Ai9WMzzxkTH1o+mcXxfQFNpvmW2jKZRlz/otjtIkFbxn4IY7cXFk10G/9KMuOYdKiqjMEqBPT
JSnJ7UbU2gbf9aQk8xxNOi1GHmQuvWhc1k3QLivVAkVLm2ReCPxo1QKlWWGzCVx93FRN/x1dYHi8
JsvsPvnMSmAZP4Bii23JBd3SwVLqmKfQCvGECbjsMJ0+q3NoOsJWetALZWjZgIoWOsb+8J9VdPWh
pzyU4kM/58npjHyQ8ilW9yQP8qUopUftOztEcQvQVFsDjUhR5UdatPz31Y0O8KFoL09SDesATLBj
yE3UEYFJCBAipUw0G4PkQzm+Z/q7PPlSbspC/q7XenuOJ53r9B8viVymWyqdh5Gitd8Dw1kPiujY
hVo4LU0+AOqW5Bg8JO+Xsz338m+y7ZLNrJKRER5v0pD1Rteom8QAcP+v7luPWlv/eMp1MKSB+Ssc
U2EuGT2Nf/bfZkLnDfgXgxc7s5vBfx5GA41tdgpax7pgxVmKqji3bfvS+EO50/Q8TbakS2TXbQvh
YfK1qt6dwesZ9njk61+0UpQ7ShA6oYvKD8Zf2tq3cAiKxsNlij3wRhgGKO6S2r+U6qrUo3QXoliz
qIsSjqQks8PBgD56w5mk2zTkN4V4YI3cgXAuXui8Tw7Aer+LO988+zUzzzrDFNZCM9+SRB9OVypy
cVGW3GLCNcTob8HPpJtjSRfUmPiMS3xFzoYpKclZ/qNww+E0qYpmRBdgb9vvWfEMWi5tPyuPPnbf
W5ehOuHxOrwDEU65klU6fu59/77qO/+n3lUbdOMN33KGepXhS+xfa0ChY6Z42NspcI0pKInGEUSL
7r009bckNZO9qUqNaF/wdVacggYlSNJ0VF6kSxfET6ss0FB+Vr7k02mhfdJ6Vb5sXRfPeBjmxkw5
xhsXvBzqox8nAGejS0PJdKWlqK7d6NA4tLYDlu/JOErAF9DVlIvkf1zeuFJGp6kuYFxn26uQ+VYV
BvgxjdZWGJRLSzQy2iWOrFCBAA8AfqH9trzgEXQ0VzLEID/PWLupXJ6CBUy5kx3/tnrRyx4Hl4Hz
IANN7HEAlYA2FQfGFyOw7BXOZoDmOxQ9epNcje199P1MIsDjwkttpwAJHZwjSVMwKJGHuMrO0wF+
12Asusdhw0rkZV9sI5CI7MIoqKpgDe69fY4tXbj0pDoQEED0nWSAP4k1UALslRErUsZZ7vRE4G1T
s1XQ9l/jPhWPEaA0TgylrKVI2+FrJ+uvaLYVj22ZGqdExx+ZOcHwNfebK3/sTq782Vj97AMNxF44
36p3tgke7sJy0MzDo/PgNO9L7hfAuCUZRIDOOiqMcRJvHGfRcCSohgVKdBQ2G5JSL7sFyb1M8fSL
Q//1pLy6DdkZRiQXTSv9zfxS5kSzDuecaP/jL/7I1KS8EPeBZgg85SegRisDMIeh3WTSkRWj4WCZ
ivixscfGA3lrKjciQS2M/DTmSQ8tIfsSM013k4v0EvzBwQuxpsyYExD3klXBWXPGbaDHzs7KNX2d
NiV48DA18NWrzc9BX7BHPzNb1FQTaxlwc9JrzB0fgxz62d+Bf6hDT/4NPqdLtFNWJa8vuWb7n4pk
56HR43VMOrzDopQtKlWxzey23OBdFW8Nu+KvaD7F7xKL5EcQeYEI+j0ot6S5wwyDGqbAeGnNY2zj
uXVXmpELqgrQZAPl2H9IqtHeMCYG/NwF6I0wQcXdxFr2WHkMSJy+737xq35vaRLtloVtPQUgUu7w
7YFGK6jSDEcgKL0HIGGEaHZeflfF0THFsOPKlqW7zVkhzpnhV+dWmu3GGTgmQIBL24KaFEorBvSL
2VX6zvDD76PbuHvFoe0uaPMXq83fvFGcdovY/JHfvCkk36r3r33JqjaVoO5534BO4SbP9+RL+9E5
+cdmFd+BuL/24dcyDfJHPtqk0jb0Jh95iMptlhJgsevEyfAVrRawGKa42ouhe9dwG+ifwHyI0QwC
RgSQeuP/ajVH5KUL+yz/WwbKaAPhfYv/eTxqYaubvflm9zJomPukM0063ZxVOnAkl0rEDFp3DK34
XexUwCxSvMZ/W6d0f8bqegcgjFQmqMMBgHMXgXnu3DG03IJF9TGKWPyoo6YEFnkgnpJIBrQiJ0sO
6sMd6WiJU3eT9agKT6rfieagf02E0Th9KWPzJyqM7FAAMP2CQ20clHmx+zUKgKyjN/YPr5a/QDUf
vJho8tpETqxPrgBYv3LVYn9yrYFKcOWaDo1zqdHVtWqq4SYrufroBgVoCV5AFEVih98AoMmqLQRt
B0agdS+ymulr2iIkOdBilrQzuNo9XG02/n5J+YoSb/E51bQtoW0K5cvmSyDE1AuzxBedZeD/1S9G
tGj21hMteC7/1KAz/5zI1HrKXDvejCZKy2TMwD19sUL9yn+MxSevBOl8vHf34NksXxOBorPJ5D3I
xNyXiL+iGly+2ugJvfigmF2Qk1un2Q5Mrsk6VPMWogMdsdW07r7vxuLVtfMXQOTLe5C+uy9j+pli
xq5/T9FoQPisMSO+lYGxdcyO/5IgQsZRY/8Nzd+Yj4xSrtiYh42RSRMFZeHigL1vNiwvtEetrsHC
2TjWN4Fw73e4H8bDbbjpjvombzxtoeH8AmAY/kHXK89Fp51b7IQPYI8xyfP7Sfnh08Rudm+naHMk
v1o0YM+MADeyMDDL/5Lj3XvpHR19M5AyZo6XruSfzZAZk01Jk2cmJxtJpoFyeGCEd6kNYGTVE3nV
BAl8wAzFMHDg4dz4Qr2Ms4vRpvkJs6rLCkf4UzsluZEHGQFNtcS0MEfvOA7CxdKR+PFB84FpBmgi
5/paN74AAgBtQnjOtK3A/5mKNxZ68Y+0wO9Q2bfiqTU5MPlqdJs3XCvOoF7I1+gXuYop5fe0qpMf
sYpp2gI12qph+HLqonC8F0GSrT0e5ptUvfs6u80ATqO/uonFn0iFM1D0REnv0ql3bJT7KZpWind/
6aeTf4Qe+FXnj8baZOgQ1qrkuVPvKwyrB4emKv0lTfl4QB/GkIUD/HxlBQgHOB0Trp3J2nQ/rCo3
Xj5SkNbCVh20o42/pBhdOPk67GuUEvPiqe1dbd+BoRIbptY85ygFrUASNy6b3sM+gJRk1sGSea4x
44ABFmdHelKRkZYMIByHCu1yN/rZNzI6eyWNfFzOd5zuQ7LKjoERAF9i9Bs00EP1zEDalODQBryT
uAowynt7pTH2rkPR/f2KgbDiuemar2huqI+Aha2PqG3URyeX2BCQPF2Stms1aOlSKwHcWjB9TxIt
c4q/h5AT07T6mIJDF9QaWbULjK6+wz+2vquAfLYtPAzoohRe37XYWtzR1WwgP4qYDW2GQVsS51Ro
kPa2ZJidb+4xO8+p6ObzfU0dTKpGzOvjoK8N9elNGyd+6a6Ftl0beNx6kVFEFp0+8ryJXxCjkD1e
CiUgZraoGODtLgRmBACgOMjOPHhgvb+ko1VcfDvT94Mc7hughF9mPV31rfcjr8t2Dxb0BERmXqMf
aTHbMg5W3OdsXZSA3UP55N1y6zO5/2keGvHIC1AJhG9Fb8f7EPiRBwDUvi/Awh0PVlcfQH7Zb9Hl
KjNAq8FKfpMMpudr79l8k4b8/p6i52MDHkZ1MwoiVxKTtorWmBtstp4VZEuBItQ2dRLtoc4s/8E1
kktRsvhMUtjr9X0NUC9yyJUXmuB/BBhYSr/FRnTBFwcQy9Q7jqv3WayuClDI40uqN3dkIB1ZZ0Oh
pWhvJiU4Z9+9+65Dp+isLH1u7kikhfKYSXSPCWh86YlqC/I1FH6lNzhnoRYz4Nnet0e0aRXOmfTo
fcA0DMklsxNQRifVlpyvzLXXTnGkK+Uvy827r5i03lhx6X3O0O28bgGwqroGjXsmEntBretA1dhk
peNeeVhR/R8elAMYfjYA7PCUKThOeMoxPMRe7h641bmHFgjt09XY+MA5nGUyk+ONzs87IM6SmRZD
5aGroFAWkqdL0mKyCHPSMsyWV7cNI0zOXckfL+NKRz6U4uqWVy/z6nbkNS/0iv2qrUCfUb6Svr25
46RUt73KyMRak+h8TZqmwGBgl1RnWUYlGNk0uz1UnrMhnT/YJZqUgT+AswAHkFf5ABbAQT8rzPlz
aRU6rPGyalPvSPpGGTscCAyLqPMxhWRZAGuLUb4n5+kyyFxrbQEYYHGTi0RasqLAgzsqFOtZRxno
xmauLSumZXtrbCpAVqaNfaClGYd23WdJiJZGE8hnRgb8ALqcfRJ0Duk7UprK6UouXLdEujLs8HdU
Saf8bYS94SB8kT44whaHOufioVKLnw0nS0+cE6lyqxYPEmN3jWycE0mkV171P1UUCBxzDKGqQOU1
B36kn1SYRNq3BdoUMJbJLolvtEs8HrXrcgz0C3Mwu7nAYKZ+AWgbGDLTy8hTAHXmyuoCmG0TDEm8
7ElJIZTGFdljEFp8T6FTFvBsdHvdq58pdkpDzgwbbwzAJcXm6naYB7PP6DGdVBRC6ZumLdeNlbNl
pY/NqS1Ma2fi6PEgNfWsJdshRX0UyK4HppZJNlv++5JMJFMUibSgVyJDv0YHoBH1t3Po7y/Qe5Uv
EnPkK2cAfB39bQcBzvnFZLp2u76mHLR05D3FMHwGprfTbCfd1S1J7j19AEFm0SyvuuHDMD85Znki
VUDjRtxuHsCfhccWaqQHrnqyzgyLrYBehBkVfTCzk4eQaWQFUxjpqU3xuMYw3oyWWke7z0QWPDQJ
YIztpJPoq4WOFsBIRge9in+RVCg3DV+e5xTHjRQ0uxr8a+5U/G72lHnwaFqZcZw9Ky0wAI2Zlzty
IwPD52FFr4XykwHYGNq/vhZwlmlo1RPj9DpqIw2C6TXjNXA96E9+5po7Buo6sGu6gX1oMI/Mlzzg
1sFWy2j7MNElIM3AYy7T1jpcBZBpknOMoKI9M3sl3UBJJ8ttqslG2nm5uhXdf3op9KrI6eqm9CKE
EMmyd5LX2g/zlQ4K0i9ywGSHjy+bu4AV+MWX3gvpgag4rpsR8Fr1yMovef6rr8rxNaiEffCCHBib
KrpV0Rawlado3dBeyL2r9RHPdI/64OdLaQP6BwPYsjsKumS+oU5IIJcJDkcyEAAAt1IpZ4uXcmOb
DexyFSIjTfeXs89t9JQo9cKf+IFON2Sm20yGWbaHSOC7QN1xvu3HHa9eaTWE9dpv9BJVMRN1BzVH
MbR4iy2MCpt5FOm2pMvVTMbsQuK8zC5lVSF2lm98qtjrF4Ud4yhbJaTFY40i16WV7jCb5jxWnOoA
qAqBjQZoeTTAAhh2EeYG5ka9OtTQ6Tv6q940wR9AdhAVxXe2F3U7F1GLMMQBPoansGM08AAIAgBY
yyC5q2NbcgzlD7vRwBPvFJyix9nDYB9QXSRQgHnmoFLHMUl1rDKrWdkaxiAmJSb24NC6VRpuSnKe
QqaVWU0WbiZP2dXRkSXdDzMzXAAp4qSTlinD5PPPqCnDpKcMrb1KWlc/XN/+Onh6EdMLolecYHux
GrVkxAiQxDfcxhut/n4Epu45GlEsiHr1BqiTL23sNwcy0uLHPV8D6SheuZaG70HQDedqqmEbDgPG
MlWE08kI/6cppj/XLKlR15ExQHkSjA2PHRcnWlycqp/UJOepEi46celysihvTaQYMu6iTl7FkFmX
LXp4p3DlGdbw/HsilZ1ipuTMS6dXAcgRc+3FQas9RQW4pqmvEF2B/OKohURwAm5sVCDQmIeGRlLR
AmabbNN0cbicfclAfnVpb7Dz50dMsPz03NHH7C6ev8PIc850ZduVjm9PsOrMBkBY4dndqMruYMQh
EGfVc3qtnuKnS4oZanxwSVkpS+9mu0oD9PpT3cfxWejxjtBZRmbrD3kQoqTATPA/x/qDUUU7wnTx
MUf3wCERdEsQQ1K2Oe7D8yPOzawjJl/XmVZGKMagwfpAi+U271d95vErXRkyEOqQknwaJ9HXNYpU
S8Mxm34BsGxxzn3MTGL/gD0ZJFKJUb5fzTp8570CYjbeaW1Yn8njxq3JK2OFpmAw36r4q1uMZfFZ
FJiP0xdC8kcOpGaAtQvvOdK1AYdN2XjgAkgavelq+J0yta8mK6ej3dk3FdmISoY3TL653pnLzDlm
UVvfVzLWDm3ZsLXv5+UXtzMxOjZmb0BF9xb/06NwB28BZIB/zzF7RNLGQ3jdmdX3DhMW2JJoBv7n
IlRwcCr1QmKAPeqi5a3x0qSleWuVDEdms7NQ4uxM1lmkzKIrzRfguxvHOTb5MXqZsZk/BvRuxxRe
jZ/+bPp43HyArChsF1FV5NubTxC4deXBzJJL7PbxBR2XtppXCLL4u5lkcsdolEGJmSPlLrQ9DFlY
A+AylLVFXexi0ziDcqnU+MKNjsIsmpPosrYH2bomNwSqMOB0cmP6YN8MdcxVHZoBU4asBBrNhMOQ
xqverb0nnEe6q6JP7B1VwNA99Aw+Kfe+juPgObYw9KvKZyIOw6M5ok2IxH8L6rXAWuMgLMJXQZs/
OThApyMb0BrnT3UwqNIJZryLFj1cuqWBsN228ZPGI+2cDdw/V4ntjIsCMF07nXVfSEfL7JIq535o
N0lrJccpYPazSg9doFU2rmbdHMuywd+z3jlNYaOppXuw3N6ZGP46RaUdnJpIhicSJ12KQqbkDMiY
ymU20NXs/LdY9JI8FFrOt/8aSlFzTkqHRnF325vN/V9TqhdBbn8LTSwHR+j45lnP1vklatKuVzYr
6m0MCu+Vacf2lqnONG71fNU0rjU1qpGVRF2BXs0itbHNzv+v2DSP7EOmpT9z00nqnzkYgw5ZL9wM
bc0CnWOjtbvS1RixRKMgfgpG1CAK89C2mE+V6LZBWBiBF3jAbMMSEExy/DLgnGCM4rMfOEa/kiYe
ozJ0qm9y1rJzbKN5bdENKTuT7CZAC+I4dSGV0znjpCcx81KcMViTe+MBqWS6JOOYgm7GLOzz3yIp
kQC/2kbhJS0iN42WoSntFc3KX43R03j8vMwj+GU9hPtKB597GxHcIH40yG92mdKEfW/s8wqnDkY/
nlkAQjcHrcYr0OeFd7HTP6IpNzzkY5fh6ETpxgRYJGDaK9cCOJx3pKOlaC1766YALr/y1kz8l4RA
MUYbux3sEt4+Bo0ID3MYZXFrAB8XAI1e13mrr1ocpKDZ2cmey8F5Qi0supCEmfEWEFJoZSaxsAu+
x4cuWNZmkz3z3pQPWduudLdx0DVZowD+Z2g5tGJLvm0TXIdi3rGhUDJ+3HkQWnhxuzx/xjlYs7oJ
Z/ixm+5sqnDRY5r/485eUzmbRMu+tm4yHGnhUfN+RWJhOP3xRkei3htv1sjLzb+GBn6p2ro+Ms/p
hQ+i6v89kAEimj+7PF1UDRkYW3AeqmhbmHEDBur1LGsiboYP6digLaRugLZfJ3l8sBh/KZMYvRqk
w1FFuO2rwlkMaDEEmD4KgysntvVVrkfd3k1Cq4o3EU+HpaXV0T1wcOy7KAU6nK/na69Fg5em9dZk
JI9CM6N708eGy239I6loMf3K36U4VcDQHhKNYVSBaoKhuSgbomo3O4oSk+S+aW4xz4972IWirU6M
Za8bydKPi/xTEIDd3S/c4lPQ92hLZ5X4hBp5hB1vX38CftAPzwQEhhpyogGkvs3KFcgQtTWJZCAd
On609VSjx3hbuQKEhLZGKxgq+p0I32PI3QJj+cOsu8kTCK6tyS8tMgtzoeDwsPOsP1cFAFQax6/Q
2OR256ul6PpJJJfQsKoVVxHkQrFjB0ilhZQAWqEMHs06zykoEPOifwS2DBBJQiXHAGiw1Dww0kbb
KhPOBbicbMM9FHU7s8jv8sjP7rR6zLEAJ4XX1Q/S00L6sCyGY4qZsdTQXL5w/Tw6gRjrZ4j6xkJq
Zbzj6pyvNQS7FEXILm4RmeiAGzc3ehJ9jn+iqwkgf6kAWuTHVWDo66pm/pF1boydMTg9HJrMn4b8
UeDegIW5ngb1aSo/c3RMstYhYAEmLV1emYRqXJOR42xI2cU47i06P1lq+DV/rCscrwNXocejWac/
tm6bXtqhObZ1MqIyInUgOgIuGXCPSraBBSR50N5TbNcX1q4Ccx4IsBP9MU0N8R9t2rcDVfj8GszG
7ABgdl3Qw90yndWKnbTPM+veGoa+NpZt4PJpRNDzZb0ydDD90ohgIQzMAtuosNEAIelaHmzwEJgc
enRRITju273ei3pPPTfUZCPBir5PZP9GHThzLw5GZoPFCOyPlZGMNoZ5h07kS0KU0LUg3wAK4PsE
NUE6jCN/gFn8iUxxBXMxQVEQ4IXywS4+O6BitNEjLb6n2l6kaXgwrpJ7elIMIJGNKoKaHd4ZaIWZ
bEqqObe2roOCsZbYHr6jtG7HAKx9sTMRr4XN++c8dwzAmETyW2FVp7FJHWyH4nsriNpfjt+/mrnp
ffYZTilllTSP2Hklm7EvtROek+MJHPYPbNjr6bjbjnv1t7RdADLjoFRhod4Ot2OGt5KF9NuHHEgB
ITq4e/8OjQA6GIXi5sytFGwsAWa7BSYY77ClGVc6Rmo/eZaWLjyvLn/gJ2rZcpz+os0rPxR9hAYM
RTBgiN5+CgCEutYH9t1xrGbJ3Lhdd55nvrdGUXtTbhV1tUryEO+KoDhMrVPUGjX1T6VolVoHmG2r
tM77VkR8nSZp8SVoTLZOY+kfPEOrAUWFNqVQ6/tVmYASqY/yuFuIsA3ObjX2pyoEG5dSZQ4Pzqbz
6X//pIHc4B8/aRxMzCD/A881OmP4Tfe1F/TBKIAI8FDHabGqK0DDNHjY8YusOhRWIO+8rumPdTq+
DbZ8s2xu/jqj+sd/FVn8JoHa8Fr6mPb2eZ3cdRXzdnbG/B02QPEdc8t+ZTd+8NohFP/d3gLzEObO
Z+4bcG6bLzqgu1ZSht6+Eo7xufU2jV00X1IMtO69tmrW5JWk/YvsjPQRNGX8AmJe/Gf0dn8JeFjg
nJyNW95G5Sr3yvw5K3x5Kcvmoe687NmM++y5ctlaYvv0QJKNFtzlIMxmD7SG7NnDV/LWGXP0iSpR
G4vm0hWoyqhkFOBY41ovakAhyBTf2zScahXiksUrwPgAmIRUujre0cMyX3WFCz4dmldVCxm0xq9U
gBtthwFfd+CdSR7wZJA8JClb9fj1v4AdoQ+WVZLcx9iHnciIinLyADigaMFQMNuj3wQuaCDzF4aN
BkZQpyYP5GM7oOjivpdszHoEQnvgjvU68sE5OpnV7Qx31DauZzbLKY87oj3DD4t2QT50wwEwBoeY
2Z+nVxOOskTVWoDcqOnv9V7THGcJtJUdQP6A0CYKPIk0hgh2uoXeeSWRal7+pptiP8J8hesGBGn/
aEaMbQob0AxxangvUdEueVkOn43eNfdgChtXcnD6z9EgsM21GnEmN9QnlqQP0cm07+0Ib4msPzT4
MTqh60E1/QHnqQgSt1hxJy+2htZ9I6vVA+974wD0ZY+ukdciMn44eOp7yJssO+sclR2g2Q5fld7U
BP+bPpPBX/W+g52/3gpzSRhIVA5iZrSoOpwJT5WexMZwNYYX8TehwtCQCG83ArFkMcltpvX3wCNb
+FxP7iadE4J6qgtFtKoT4wegB7XPeWeeclcrfmraeCm8ofuc4Sh7BSZK95yqXqhIt+QmB2b+c9Ab
yaIHkM8nMMd+BUqJ84JWogIoE6331rnRqq/DOlhUdQjg3cj7BiYtfN1lQ/KMWd9uDS4k4yzR/L3P
WhCjeZ4b3cWpZq7czi72mSM+Z3lvH4XC3owxdDBdkc4Fm9qq6pgJjP7fBjszSrFIVMh0SZ4kX+UZ
qnRpow6Nb9kPR1FF8YGncnmF+ClqH3u7GfJT5j1bJIUdrFOcUoarmvFXpjG5wbyCdeixJT9EFYaq
SEwADJDjjOm3HGPEBD0Cymny/IgJyULK2UyitCS6nusvtZ57IBVDz6E/Wm+JABwkQTz/iFI/e41s
p7zzvOyNdAaGq/doh+xX1M1lJu6w4tLUdmR1Ee+A2vc9frB5/mrFfXnnF8lb2Z65jQO29gA8a8Bj
B6U80IICsA70myp4lxOjl4e8LKAke3njOUfemGcDpSBxTjsW/vBfmyswMf35UwSqEJtjTs7BMxq3
MAp081MU2j6r0bEnP+ktmhpAyOMeAQT2ilG2YBummE/3DaDzfR/03t4GUXjv1oa1RNVNrCPOwieA
OCcXp+3PJPVmgTl9mRZL/CX6Helc5YFm+MlD50H0f5x9SZOdutLtf3njRwQgRDN4k923tauzy/aE
cHMOIFrRCfj131JSNuU6vue78SYKlJkSe1exAaVWrvXkBfgdenjJxb3QLM+vxBTjesiEfxdK7+8G
DJ8vLf4vh7xBdoe6yNs3G8Pp5BF8dUCMpgqVD6l1s1Kff5TQwNBW1279u9G25hlSCGAdPA8JIXLS
DP6Uy2NWgQaqAY56zh72ITZUpMi99ZxcpH5u9d6aKFs7G7wtqosYXsjAHNxovkeRZOecGeqFJRLc
5XHnHZkQ3gPKo14jcgulg8xOHlhjnjp9Z3HGiR3tSv5tV0I02wqyJVUEgisj1ByZfIztNQ90kb0m
gxt0UxU1O1aifT/CztXu9a82QT9wbxSWcesDo7qYaX6sayO8UUP2FvyLYFs1zA3ZxkoaszeMOXYt
yuiy2H2goU5F0X4ydRSE/uy1L/Ic5Ygy2/dcuOvC9uQjS1P5aOKGhy00kx+BPJKPErKadlhad2Nm
5PeonYGA3yC6fVhYQMvmsrgHtBSUo258oYjF3qaDt4qY7PYUlnUDA+ctd7ctwI4b0djghiqr7FK0
cQGm8sD9VIM2BvLe4sfYg2RwnNrkebL7ad86mgkrEcHDIBmS5ToEOtXrKHSbrzSbnTfB1bXH7AJS
kGJb6NkqzJaCZ+0HawKQh5Rx8pxxA/S2ufxhseZLbxTZbZgm62OCSyRPcuOpbFj0PFkg8Ohy6yMk
Me1m2OLhjmKRZMQVqBulm0JpOtAExT7UGwr/zpj814jUhuAgtE6yw+xF4QVbRRHyzVUCOAJNQJ7E
iJ8BDfJPxLpiY9/UHEB4vHCwQJAeGYi0ZuDcdSNjBYpRlI9ypDqsJNV9g5eXMQ+xKNDdX9MEjeNd
Z1uY1dCUdDnbL9PWRYgdCNfY2yACfohCFIEAvWN+TSB+5xmR8dcUi4eil+OnRgm5kdDtuLUBm45t
mAaaHOT9oLwcwr/cOHtonRGFNrVruXsxFn83FauPREwc9SAoM4LrwkE8eCgPGBrcVJIO2xprD9fc
Kk3iGBdktguKzLnhH+TcmqLIzqEz3YH0ybnJxmWzfQCl9a61o3a9OMgLVjBQ1Wah8WYScrQtP4xg
hLoskwOwxS/YB99RwDKRkuBWNPrBXi2xFGKVjgXC1cHbvnOEVvvog8sNP72fHxN3ruGO+1/fzW3G
uH2JBJWReICAHZfccd0NG9BS6Uqxn+Pp60/S/6tmdXZ8ZzfFAdvg4raYKyPJTlaTf1xMNAMexpBK
hZT4mz8UOXoXpCe9I939MmL+kn4PvU0lr8t3BOG4fS4FSgD1/2SxszoygauPsjeT0xxgXcjWsmym
9/+FKYfoUpVb52WSHMmwK0qINstfCiy5YiczH1KfBrTd/DD4anZpdIBinQNyA22LlYXD+hMQyOpK
FhU39nWO4DUqVlF4+olsgE7YVxuZ/HEzVWa5sTmU0+fxNJD8//FEyxThBzoZGebPQB9EN3TCmnmf
lgmHqlObNIhx2wuq9CoT5PlXhfUxDvRCVpsYoLxYx/RgGYWg7jXFrmy7EUmUXvM+HhSQkWG9tThk
gt+4yE+Nh9/5qk61zja2Il9HLu7ei86oexiO85ktpwWJGbmZlTM8xZq5l4XBGtuCf0FlL9vTTZ8e
BNPgby3sFt46/Rwo+rI8O/eynuSpktVnkRrtvQjK18bk033hVy222X/ah56lqPTzwFNEYdqRBQa7
5aDY1RYVobhk1E1YQX8jSIDLWhx0ppLXn5eT0AB9pi6acKZfJ48CLNeUPhPNRo4Yq+BdXALHEIMz
xg3K6TFLgvERkLphy8KoxN/VfLVF8XAMBq7uKKJwx+lkeOCmoi41Q8RzvB51EuszjPLtUD1U3sMS
AHhStAe5S7RZbNgAfrG6pLyQyahR3pmXWALoj0EfqErAOumjumC3DBJ+sRoLjUvTYT3n9gEwW+C+
fo1SEjD4oIjzE9lSLV0/2Gq/zLF8x+V7e/14TLL+7XfMDYCwl1HQpMzXDIpkBxpl5HJ4wE17OXFl
2dHeSOP4zXcchPnmO9qxY19kf4RggfQ6LGG/c+/JtYGgobUpEHr8da27rFXnJW46TMkmL5+h9Ref
kSnHmniOpsAO80EFueHplVvTc4P927Huq/s47vqnFr8z5LIBg6Zu4E7mLTOSQ45qyqfQi/snPA0H
qAjy6kTdIPb4EeK+zgoYiqBam7m3taq0ujciTGeOokPlpw3+WD2WpvOr9EBOOgNN1/WvH6hR2KEi
UoTIBWzci7NoT8wIM29C8suoRpQIb62ofw2auYfTjstVOdfOWP0Ieoc75TvxvtA5Kq9QwbE1oW+t
k1hkoia1kvhNl8J81OC8s2d6jmWUBL3lEe+Vb8Kgl4B8GA2jU6QdQDGo/FAgj026VeH74kRZ21KY
08Fxq35N3b7wrUdcn5TMJQto/NgqRFL4BMJPML8F3j/ik+KRQqlJnAqkAHr+P8WHEhlvxDuaRW6e
P4a+EH0e343FxReQjhNOeOIys/jadSrU/HR9CwHyt8eA64QnapQOTnk3rmTSTZu3Qf88LuLYmIe9
9S2TzSeKTQ8nFdSCX+0bHoOoIvMg9GqZ0j5zXXlhN7E9N+avI7KRl+LedVlQypVgFkpH9Ig/xZHj
388B4rDHUabQUdSTNHyE3iEN+y8+BsVVDfJ4WWUfl6/xpzP+yUanQHojObfi9F98iSWkrjL8Guav
LNh0yILy+B/PQMOoiaJyZ5utPE6aic3STaMZ3CK90AV45tSGbDyQiZzvwsjRENfaMhYpP7lHXfjz
7P013TILHdEplpBl+lAE7aqo7WY7e2n6fx9Mc0GbFOjD/LZ8knefdjkFHTkoDNqMU+PvEiveI1eF
9KEm4UU9vDzbVvXjDeOu3aMSGeR1u8XG2mifRoXxp0GlzCFBz4W3ytxquBa6cbihrmVbH3rLga6J
7qHOd7jaanLUhjnNQdnTB9BviHthluIezG1VruQDODblQxoU5n0CxLLukLkaVfYgz/WvELK2ah2U
LLinOFZNcsd7PJsc1rnbLnamOYFPWfxU3+IiWxbN5k9uabs/twA8wcQOzOYglnYTf+c3+fAyxc3R
8krrWytGMLNjCXebRmGcm7jkm7Ypqm9ttqIAZSIxXwR+CzktVt8AUgN+zuDmN2TU9qUl808Vnpcg
yePtcYA27BPq9P6mkUmaf8vskD/5qJ890rkLw1F0bpexf5y7GBK+QXXncm7QAr6eGzTu9a3x8bZt
tU1y8zxkViOkRqNKsq+GtACGq9v+lmHT7+RYBYgWmqJ8dhWylVGKwmdL2XMsKAQYmGCT11jD4/W6
N8NHgs+EPZgKpyT1DtTNQF+wKaMGpAhTC3Jl7V26YxMnb4KXsYA29nfYLAghD1FiNyQooi+DCRYU
n9nganUz5OkzH6hK2BmYTldNYUKG1ff7h97Iv0ttx+0cSnSgHD9j3Z9/AB8MkhKwy6D1tz3EcQ8Z
6lM/5z1wmDA7UAnbp447QIUOFaGgE5JrMTn8LgCJxAZpaLDTJx2/awoFWV/gGOtrCSTO3CVPpqMB
SoD2mWEawI3oQPIAjABS9sA60YQUN3tDBxyCocWsPfQqKh/E/55/QG7p6zxXXSBhO7r1s2zt6ehG
WPYNlRWdq7VvIeXSQUfx0WoTfuibKsDGCLrUgPQlXPVRah8CUzqbXHj2pg1i+9j08bimf0wJSuhj
p7sEc1q69H+ibhvlb4OHEJzvy1jyLsE0FXlrfaL/YmwTZRvVx86DDTHZg+K+2COl1Hzqh3CTQyjm
K4rm0w2PBxMy8SXSRyAkBhQTDoNXL97gBk8Dz5xjBcagrZ2V3pdkBJgT/lKxZBtmKjp7QZE/igHy
oUl0B5qo8YvJoU1njg27jki1PHhFAyEDzdJRFmkB3cDk1WFn/aujjaJiHuFHyEIxFNNAMYdVLAZt
t8mgSxRCGkAfUWO3NbYQ27JZL47MlP+Im4PT4e9EWsE8E4X9ac45NjgnwRBfKCpsSqPDq9/Ps9IR
iGmMPZhBnp0kaIFfhVahAzCVh0JCBSLW0DoULeBpKzPtgltSjvmWK8BCaqhP36hJ8UO/TQZ7UFPl
nRZ7E0rr3Jv9hUw0nI6ywsTVZfX2KkE2oa0VbmyelObKwA7J0XaLIF3z7ipBrYYsqCgeUWwMPTYb
vBBzV9tcbMRuXDEF28Wm8BboKdldIAhfPPIqT26ouNgtAZGRoOZf9NgcyiQ/dryO1kBgDGd8+hDw
YWF/bt0YSlYR1Oma0u7u3abF/t1gWZ+TysoBn2nFWVhW9bEIjQ3ZzckR+xF7h/tKj6+xAAcmQH3M
k8I4ZT0Dd522e24MfIiC0gxIxZ1bLU0AeAT2q1kNEvxsAgVpmY/lzeqK4BxhD2KLNAz7wiE7Zo91
/v3/L8LSc0A8980c7fDQyrGdhdRSrrWR510W0lNzoumz73G+M7XYmulnf//7jrXl/i4C7fgm1vTM
A/gKYAoXlHvvtgmq3GGgWeLpU9ewXQ7U29oeiuGja0TOLs7KeAd58uFj2WDzOQTD8YG8vYONxTqz
8HKqvWEoP5UgmbqRs5zsTThG6qmcVPjs5tFqNqsGy3ZR3dOQCY/TS2EM0OurfPXoY90DPGwQP6XS
QaZ5sE54mMZP1EhH9uuw4il0lWALnMRGrfQ0R9AgD/C8tYE7zWGMgmHTWxXE+n5fIXV6G2rIi3G3
OGjBg0R52WwWd00vDLRmUlOUb6cIyxozSOW5jTp57nVD3SqogCvpR37vMKvaLyF0tMTRMLKpzk0O
xmiflth3YTXNSW5/ZPd4kLxOvMS9nlZ/DMeTO9/rvAPoHIEnXk5Enzk13WRX2cl0Q6XbdIstPAsd
Ny53rpl0YhtjnxOE3QK3XoQscdMAqg2nHi92FnrrVpnhFhJ7NZaChpVfRmw2TJ3iOwkmmgs1Tuw/
YuGjaZwjvk50nTDWzv7JCLi5Z2lxHsvOcKDugppfZJzyEDz2iFFUPEzWwsJG0Op9wBhBUPZAVhow
ILve9Ln7VLMmuQpTfC0ATn92pJM9BxDFGMyoeiRT2eEnxhw/P/UoNX2OpA/tFxC1MOXH95ZuKi9u
kTqu27UahviemkgVyb2R+A/llABOklmFDw29Pj55Tv35XRgAnwaYx7vbv/8cAw15XNj7OCEife55
lgPBaPMfkKpOWX0T5Sq7Vp4Z4hVPl9VMuj6nYtj+3LSQyraddjqSjSpoWCA/4OVhuBgT/peo+x5B
BD+6z4aBHCIQJX9FWi3HAYPuQ+sOG8/K3OdAN9DNW2diROGqDgg8iL2ZrrzOvUH16x6SHUcKDfCv
2+axFe2oC4zjuLUd9Tlp/Qyc2Ql7gAwJA6ddk+8HoG/WZKMGnG34KdZet11sAHCkqFvxvD1up+yB
HALrFLDWAv/PPIAkG5TPZ2EENjg9e94U+UMJzJA+C1mm2pLXMLbOywysz6LT8olSzuMNn6LiNJlG
A8Wiht/n4aQu4B2H8I5fTF/HrtlnTZi9BCJJDnWflHtZmfanLDTXFIDyM3sz8KA7D3hTfgSGFZzb
eiRN6flrA0RrYNUDBsQ7/vuVgNzTPy4FjY21gRh3HM8DjgH+71+R8oia//d/rP8re/AaiT40LjGP
mpXUgBAS6+NVfeFx0Ryot9gX3b93Ng4Jx40PIQvU1PjpKs4haUHlGS3VbehCD+rGJTCzZuCMs5cq
QJY4Ozdexy4ORgUd5OEJss8p6meIS5KIImfySDp0yiLZBU6kiVNAP/mGdbIrxBEb0dC3yvwe98Xx
FOWlUX2q7DpclwkvdmXX35Wd0/yIeP3uQLsGUTU/pql95xpgmbTrt5iI44JlfJCHeusGspoZUv3C
A7GD3JBl7swUp1uriKrbb5YwGcFnabblKi8DQP3bAZSXXv7aFJNrXUSFH6oLraVVY4MiApVs9jdZ
Gt7hTZwe5tmGve0tSMiBmp6vrBq8rirh7MzG46h/873R1Sj3qJDB1jx2c5+M1NhVvJ0U4NySxU9h
VYNvX7UX3hTybu4NUXsI20nil9wBiOf7CbgNpvCsBFYjKzqkptBGOvJ9LU4ssMh+7+jH/4WP32X/
uL493OC4y9zAYoy/Rxy6zWQDRBealwLAINB0DsEHVTqfKmGDqPuxD63sGQvQ/LkrrBzbIIKfW43G
T0Xl4q1Y8i11TQPyMcDMgKTEgrxm2wVGewxblmwgWgcmwAF8Ggv5W5m46SWW4ryATMlpVuVRFVE6
PJiZQH1g0hlttRpAmhAbP4YWtyXc/b5GRKOWVDlqRH51yRtM7GurdSjAZlE/pD8jWkJpU0RjWA9Q
Jl+ZowUFdpXU1so3AG8lFQSfFdZFBdkLxCCxG9qzDvWIZv/qhei1denglYERXf6328zvMBH9xIF+
sRPYAEVb0AlhWo/+zW2mdrW8CDDll7RPnYmtsbvJQFWY9k0MRLsphVxFfPguR1Pc1U3fPNkZ2B37
qL2X2Ax8MqqYafKRfitLGRxHMKRviVFcFJCgHQqPYSNF821VRn9J3fpl0gvz9RRIsfZZYB8ouDBB
Ggv550OfAvIMzhco/1ZFFO6m0PQeq4zxXWe1nvl1SgrzwQF3ORJYVQet5HD8JCcs4DVfZhxX7Q4F
jd0hqhV2rmEHx/erfYnP4rf23+NpnqJLfyg/dM7EJmEChgL9sSDG+ymodddLn9xFnjCsOO1wEyYD
KL0AKrpAUb26VJOLRhjqWJYZiuVgIucSZoMZqV1RnJ0AkuhDpvtcKg6kum4g0G7ddaX5DNmu/qgy
Ue15ARb1MMLe1woVeM3Fp8OhzcS+G+uvczf3QrzCyGg3Zo2pK5d6C4U2gXkamxxHTgAj9d8cvgmd
D98EzMP0BMtU81DyxKjR2KWy+5hWWF8mSYc6/JjtWtFaSDiPBlryDDEe12/6c7geQ0cgKW9WCjcu
UIfCVtPweRKuJuuMx+y/X/pBoC/tty9brs1w8fue6QLH5fpEpfzm0m+52SvmluMVHBr+xh56SP3U
iV+eqRnTrEIROJqsDQR+ufpwtLrtANnnI4UYeVed3bKG931/jtZDyLN0mzBsd05ogOEPVevrBNpw
29KT5U0MVnmjoxY8RpsyDrPNOweWI90uxqs6SD0xItVPJzoqU2juYoMfCp+/psr0fPEYJifBhqdl
dooIOGAjkKHZvZlDj3RR5wiJQKiD/fwwNA2NqVWB5CJYF6Mhtc6iGIY7iTX9rvTKGLI/+XCXaVtm
N5m9ikb83yvflR+QWcDSOh/Zj4EnoBEBI3tSFU+m6gHQ4VhiWNIa7kEWGOwb/NexPQb0qkobBlRT
+UUoNb7Wm/6hi8rw8TCXleZuuDZGaHjHeWXth8A28S7jAqvkWmCNdltl4SZhT/uO2Xm+hSCqN/q3
OQLITmvfVZMJJHSIWBrwaxRISIE/QkXqHfgnNJ0eY989UpoPo2lCCtUqgLoGQNbmQe/uSFue+oub
bLMGvYGaqG7Fum5ah70qQPOvNexnYft5lO/JczUYw+cm7wHYcIzw6gFOdJWsAItzMg3fOuQBkVP+
3ukAUwfkuRMeLRH5Z6lLeJou9HbBgK2pYUAx14qMc6OrbuKJebuIgfF8cbwJXNyMyoP0jCbV+Qgn
gw6HJUAoTuJbUfxixFO3fyfPNStwzSFewQ92lN2CgXmPWV0kDwDmg2W1wENgGDO5HaSCGI0S/iOF
2NMLw6NilXAHSz9s/YW+Y4C5XHU7MCHzp3iYvIuqmi+MBKTAinfCu2W3EdJ110T7lmTQ7kCh33Qa
3P6eTHGgJr6qUIR8cgLrIS2jKd7mnl2eRBc8LqPoaOywI9ln6fM7e9egKBckXx/eTMnKkR/d1v9I
J62INazGDecIRtpPZJsn0bRjSoX90UydzzyOxnjbNK48Opb8ih3LV1I8igU+Ijv6TvgN7MDRPsvy
aUWsBAvNAEAS/FwZ7vqdnSLIlmpZkD7wami0a96Chdagt6x57Bsqg2Ua7rav4xZyBPD8eeAWL4tT
XyQnF4It31jEu1UAxd0PbdwjTepExk0B1L4fepFjtY/1EvaUJWBisrofogEbM20YAcoJvQPsqFjf
QG15iELwRK46iSRipoy/goJ9ShVkW0YoIEJWK5d39iC3Oi18V2IT7tiNIEfW3PLUkJ2OxiDfmSg7
v1Bv5pKvG2iVGIVm4i5jYx4xuyEvdkSx68scR7ZfsxRd/zoLT0HXDi13SFiZPrC5vedB6113Pe4H
d6DGOlIP+00Qaodw/JsI8FOEd1HaHWvkWp4obIkg2+9z1CyJnyq7+sFRCYt1cnoGYfKlGbrmZqYM
cILcy2YbK3kDXVRkrydo9wGgOQKFb4yTeVHMBuMBy06Gn1uXoEU95as7LILZnQ+GvQYa4KvpAY/f
aAnkNLeTMxPINZC8Q14bm1E07kXpC7IMDbZSRgJ5ak2cRw05BEgSV3GE4ouJ+PBifW0vxpk5zy7G
TS2M9mQJbCFuljULskkvDNQTe9C4YllDDkc0vrWjFQ/yQi+gnav3b8YJI/PgxkBLD5yjMxvPuiEJ
47XbJ/FjC04uJePiudONB57RWNjDleFV57l1cmdjmMrY1awtnmsLShWmhVJTGtBmXfwoW4jjaicN
+H24kQBvComdzWSrbAsywODQQeD4k5E6OwBazeewM5s7PAUgHaTtlg7zdZjS3abmuyRIzWch5Rpi
s+ri5BCmiE1j/IT1ZrZFRjo4xFk6zyj0jJUbvs5IdjoxhRm5/WnMlLlHKqZ/Fkm8Icpdy+DRNcXK
dCbktSOw6Xpd726Ja9eTDNlTMXmnma43Da5gSrOhWI85yhxEkhpgP3IRX3M9B3H80hxJiaVWbbjY
iyyNC61eab3blS099GfTYkeqhq2tEHWlZJvXwEPetEdwE73M3Sl2t9LFRkaKLBdYyo95yPu7ovZM
YyOiARxrk32KQGYIaI7rZrexxbXsNs6wtxtvMjZZqcQGVKvg3LdQAdvHXbPrAHMDpBkNCCHiQ9Wg
Jk3mcRluAPfDX9I+9L56jQiaPAWHUOp+rZ08Os5dGmuBl2QTpKmWSkB0n+TxPKkwOihC4SZPYYud
ulP7d+qAAdYaIVkC9PKE3UcOVHnkxekxbIznXjN7hprxc3YEKFNZ9zZoh7VGW6absXNRBcojZx12
VXl6Y8sxywUbnz9jyEUDf0VTz26wg+6DZjbYsjGr3pBd0s/z1YqHV3ObWSyDbViq6hYlHjIP9Lt2
N4VCVjVJ+IcI21KbunWjaxapdIxXSeN0oBsGY6ZvJd11LDos+TRbOi2emej6tasTqjOlOrK5c8yy
yHbAyLnHYr+BquuEa9UJoiuAtxF0W9GlpvTV2ffC+riY6Kj1FfbvXehPAowWBs2Ia3YKHkWXrqiH
eobxWXEQK2SpupHJBSZ4bQ51dCIniLXCLV7V3C15QXPdbcK2+IENBZQ3YW/qcwMWvU3Jzehcll3w
sefluuVj/1mURrBvRVnvKEz4EWD4wIenUCC7IluczmFG0KCsu+2raz2E7lNauBe3wAVcoc7ylGai
e4yk9aFHPRju61odGcmQq2d6FwjAto+oBGgfDey3bcF0kGwXm203j5CuwDaJjsh8q1kXgCysneKs
bJN/GDyzffatz9TpZRY+xUa7oh7H/+SpcSvsocXuhyS2wkfskW7mSL/pH3FHwi87dJ/LKJSpWpWJ
WIWAD0+QKCuLHi/xqAtMJzV+SU0bVzNuYbfWM6YbNDLUKiyZ/wGrig9U+kXNXBNG5WHKS8FLd6B6
sbksDGtAtudGMK360Lk307j4KEoLEgdOHR/lyI1H3rbpSkQi/w6Qwj0TZv4RZU6vEdWYRU8SRbD/
bYQ+C7CMwdlOQSA01hC6zHhu7hPRdP4K8hPxFdjaHU8HgEBzPMQ3uQzHLQC34t6Jc3HfxL64745D
06L6QlupKYuAbU0bL92vE2nPKPq9TKR7eRMnQr43UBu56vDrKbejcD9nXRafaNo5zhXlSVnuyxxR
JRlb5cpA9WSiAf/0EVXd717dvHr9iHPfOJVdYtyW6VJIK27rwUQVPp0ROgP7Un8oG0WO0BfxUElS
9l88C48qUs/WPVPKN700Npo70s4Gd8rsawDlAKVx86dxv3wtqnxXiTCwe+vhmmvVNxH09YV6NjYz
Dj4EMNbUHXj5EfSy6RXy2UWIpNAozP6pb8p8I8K62vdh0T+NUD8HXa7xHKS2jws4nr6lDQQJW+0U
UfY64exVzjYJtOhdZSoUsLjZHqWc6py64z2VCS4Fg6igvSYAe16oFJDskmUMbIxQil5ipz4bUMmi
7ilssf8ajqICFyxxldr5g0pXDlSBPoMz9PVosb07AoNu9GUap59xqAv2gGlpp8q5qmG0P4K+YJ95
xvBYZlgzl8OLV2f2R/3ovwd911OnYzpw9p8zyGIBvySKK8Tdm62D3ejH0h4uFhgDX0Cn4h2hzI0V
aSjZC9BM2cYKK2A+dRe9iyuG7jGv+5vt2O7KMRMwqCO70Z8HfPPwQ9RDUTuM/RCsrfjzr2pWYE/V
Kz8KL6tWsjbbq6s/mDKDo5u48SPQkcYHFAORVcQ1v68b40a9JlP1JWYQ6qEuiDTNQ4W79Ya6wJZY
W/zxy3lowStk05PKPAGI5B8MF4tMRxo2ymbYiBeKJmVrUNZjM6kxdSE3tqPnbs2G4C62g7+SNBgO
uOdh6xf1WKc+iMazqht1Y2OsbiJqon1lotii07bFMeJfuB1MVPwsNjrKpGo2VgRNw3cO31T1evTb
bEeOxcscoPtTD8kEOiU56GzYJfoWpChwIzvqFqerj0oPENZ/DlFTh2vbKy501IDMpF3RIaqHyksc
IIkPzuk8XVsQzNqQkdzUgKERbjrscw51oaIHqMUsU6DxuvvGlyCL1b1Ijem1qPW9m/ps8IBqmCJQ
C8NB3oxP1ubfM2y297uOH7ddFmC165ucBzywnPeSu6g4iR1VjcnVrDU5spm1j7kKhw1e8IrdUgjU
QlfEBcTtjgqFxkmxc2uyL0vAfxoEkJ67aw1kDhOsAQFQaDVHAIRFqUGuBLss8ffFMpt/hYb95Pkr
Cgvi715TrQXPN/YIWYao9aLnygeD5DRAJTFgRfyMfRHzBIj3uCLv5ATh07j2tIsM4ORCasNonBOF
m1DGwD1N4OvqyeoEWgeyda/Uo1FGJ659MGX7LmQoRIygRzIhabniqggh8NtHHxqRolw3U8mh1d0C
jLc731H2loIt4btgAx75mrqDWXnnRL9LUnDV2PI2FQJVFpjYaqR8yhXg/oYbqXWX4SmG/bpHOg24
ij9wI1R3FNpb+M3isZ+eaR43Bi1PZwBw1UzhzFqIR2q0GX/vktfSTF3kNWrvbXDd1m+7fxory3EF
wjWtxWHi1T7tzadISX4OEq9+QEKsedAmnsccbJx580D2yrRnUwDGkQLs6dh0Q6HvCqj24KYiaGv4
+u1cY6Um3cRJmYNnxP+bAhY71mr92i7BuUmOeZJf45fguDG97TCZ3WYWsfBr/5Iq8UVolQsy2XhX
NUAMeSOpi7QZo22ToWx8icfW/BfqyRpUkBBgWNU6x+YSLw4R7BC3Tthb5jobY2szs+xQUAGqnV2P
tc+6K+P8xrtKXziorIeeHEq50m5EuSgYcNsssVZgYhy/QCoYPz3toBGJi3/uMiIJnRFF0LmLHFxs
7kmbBOkNvGwFzyRi0hZvOj89FCaNA4X9HAPpjEfsZwfQyAGL6cgVe7HEWJ5kigQQrfGxIChfaybE
ZH6ixz+9Gagm2BmuGd6oV+TetKWGuuTQEfQKQC8JhYElVt2YMQAeeC2gIxAQWtD80C8Nv6ajM4D+
43U6Ck5wod/8EPcN0NaApLTHrzK2/CPYpzJIr07+syfkdM3Z8JV6rM/Te+6Y4HirvPCI+s3kuTcg
yVkmQKBR10nz6hbj5aKoOtms0ym5ZsxLbmzKk2fwQFeQlsvVvgc56PNUo0BCpODop6FAsBQX0Ods
xsAtz1EcX3pZqXjLDFFRF5TA2Jw2iiLf//vdGfId7/c/PNezAuzAOpZlByDz+X3rD6VnlYXsBR7S
kVGdmI2li18ZPwLUTRoKGN/VZKBm3/GTFTSFV7x2MtDuMHlG1ZD6jtvDV8cIALl1cH3xLOAfG1Mg
01AY/GnsjWlTgD3+oZJ9tKv8prsTQzjt89YVeHjL7hjJKTqhfr0/NyIUh34wIdKYFN1uhHb0vWPE
0ZbVMUo78x672HjdXHv10L/4Pm5hhQ9sNM+iK6qExgjIz0cTnPvECLGVQZ78xVz1AgwvXrmskK3s
xGs+YHsVyqJQ/HsY277YJeCPvhqlYR20hgS2xtR07qbB2juRMO6w5my3NuRV8CtngGyjBussxiZY
QajI/ugM0JnxWGvg3QpdQJqxI9oNfE/dokyTdY+k2Zm6oLn5CJYO+0Y94YP6sGydZ7fu06c6Fjsy
R6yu7qaMR/MJVKlJg11HfuPc4ZC2Rrk0KHliwM3qLpVbAuyC+Q/UHe4EjL++6Ta/uipG2hVJxqcw
zB+6ASD3bFByq7qpvUgv8S92GSVbDrbPT9gcuLO0dBYSXA/YYlcvIVYF2x5sFZdecO/iJv/D2JU1
yakzy19EhEAs4pXe19m8vxAe+5h9X8Wvv6lijmn38WffFwUqlUTb0w1SVVYm+C9QCLQCxdKwM1Sx
t0xY9sgBGgTxnzz3HLRC3qgqwzU3A3yyTIYddcn5p1/MUQXOND/yUhmPG/BNOltDialQ12xGZ0u8
SssokS4JVveeo0XJmdhyQ1Nb8aAMX6jXYZu69OwpWJcWQpoiYeZqShKvnWycJ0287XAABnYMjHvn
seH2egQO8CvT/98ecSn6lcxK93droCzK/EtWnuv3ODDbRe7bQG2Trbsg/yDqrZvUJPNZ2msVFq75
4BzaMelPNhvd0uuMtj9FiZ5sYhAzzd1G2ZxKw36dhmdPmqTrHDXSo2P0J+rTTJzwO+9mTTf1I8gK
a/na5wFKc1WDA+V0oi7wRn0FDdh/jTScIHe9tnO7WJEj9oHwoctl4t06NDDbTK3ywGkarO0e4ZyJ
4RtE0lsdihs8N0r6PXVHJcc1JpIflV9FfqTERX4DIsj72Ug+oMB4B9YqtaEDXdlKDOqI4MsfMUum
LyNv6pWhB+2FpSlQHskw22WEbAPZJ90anpQ/IPXyiw6V5Ru78jda7UuIjfjeLnP9otWjfqErByH2
S9ht3FFmN2aQTEwIpkZufwiz+kqugea354Q7j4AyPYFdZ3SAS2vFQ4Zs6doxLHNNXWrKrsn2gSZP
Jjhp3yGVNa0RnEoRGR/QNZDvi10fXFcVBzMTTndPbYwiOOVLE4Ane48QqH1ZpieVSHfkL9NQO2Sa
/TZdDxH8QNVFduiU1tXYWfyCWtp1lnbNiTUjtBmMEbso0PO2ewS2PpJbT0JYWqL70uM4hWIj3CQb
mkzNjRO2qfNiZKO1Fj9aVVTGR7LrzGkOwB6fWV+A6N5QAlJLw2PUFy9di7psrBA0NNaLna7Id/ZQ
i9xNJZf7e5APaHvExsqhfNLnBiu9ZWJL/UaLYaWFaUhGITY1EfThorJ7BqETP0ARrffAlNU9N6qZ
AC+CcivIDqhLAyjbQTV0+EyTsqAz9iW3IGVnBP1sm/zQ9AC4Tg7kjyKs5slq5jFRQZkJDLpXjt2o
Z05N8zUx+BGiOaBfEwxnxdztvgcMaL+O9eWHwLDGtW6g1ieq3ALESEA64mPvAxtHEmCCtFVoFtoX
pjTe1NsAAoQ/XAgRv4NqxbTNsYfFsQeugyLmtivb/zJNqJ5WriLKvVaViA4gqM5KTV5ZLT4Re7Wd
MAje9fzTMja61ifivdaMclo8fzNPeeL17D5CMWAXOCaSOU4kLzGX9bbzoTdLtmXAUqPUFa2UUOX0
feT/RxwpyNgFmthUdQ0SXj0TW+CvnGOVV8MFhR7xhhX+9KFp9a9tU/r/dFEJrXfT/AagOfegOxK9
+Nx+yPvhfSiiKfWk1mHHoJoQLCLHaEQiG+zVv17SuMZgTGh8nqSohO6m3/jQZdT6f0G6WPdvEwXr
tw2wCbu27tj2Pca/l7ZVO7FozigkRi5XgHgXVenerFBM/QICGm/9KsO2ulTjUinqMNXwNBr3TmN4
tcGDPSU1hSada187B4hbALNmSntcZZVbrUCA72LvqDVODDpKa7ucjCyoiXtJoml4RUMFMPNjsH7G
yTAfpQJzKh7FiKwazsg8rpE9SQswhKKxQzpZq0tnDORWZrz0HCRWLuJmRPXnOZF51rSoOTSxyU5/
3jX/J6ThIDoP4AHXUSzh6o5+h5czUFmndwgTnFEiYhmVpycQpZ7fYQL0hKvczfztrCEpJzCmCchV
3Ly6kF852gPKcswHO0rMjz6oSs4JXmheOhn8Y2AkYEwoG0TF1Gjj8sTLcAS8SrefPvx3UgYCNpCY
jcWe2F59A3qg0HgtDkT0Sjar0SDFq2zED0sDAf/FjxRkF1tbGjX4JMKizte9Kdqt4yAe6QbZM3CE
wTWvRuGBYsn5nOWJ7zVcCGRa2+p5qKYPZO+y1FojOpkfrSYrProdjmSdb3/WG/UPQ0xzR13GIKdY
WNFHN2TVETUJfE3T1e1YpqfPPZgG5tuRf52CTYlul/nAev75D4sXyd1xyGG2hW2X0C0OUQKUB/x6
HILuHJRNraE8u/XgTa65SknRWwNz0sOILoQn6vnn4P4Pkw89BoNkvslDrUG/IZqJX078oDyoN1TA
IOPvfMJ2ujhqfpdsDSC+PsU9QmE4B33jYOj3bBFUT/FYwwM8KjiC5Z/skD1NYdU8DaAGeomMcE9f
HLc0GH61E+4Yl/xjJ3N9jRR1cqBuHBs3k8BKvS84hIUaCeheDDWWU/prA8EchRBWxmacsr0FfpXf
+S22iuWAHbWm/QVJqMGLlKJpDHrLfZVPYBlE706uNFSD2HN9InlT3anftEzJjWZOGJztPn8aARLx
RHelPb2YOoW51Oorsmv8zEo+guWrDF6nZHZoAK1dhXZVX0PocP/Rwfar8jC57joCDJ9lf+FV/Q/G
0OG6IbilW7rC8XPr7nGRI37TSqGHJwnJcGTXhqg/Zl2if2hNxxMx6945STG9+LGxDkvOPgxSulcU
M7/6ccU+oArRBVghL1Y0x81cCVLZpN6Qr6wyf407xPt5RSvWkM+cRtAbY646eDLfZw8/b8d8Z83H
djovgOioGKe1q8XBZrGlrmE/uGxFFiLipSvIoN260gC5NsOKMr39UBWAGhF3xARxRC83q2rdl6w5
EAcf9Mw/tz2eYfGAfz8Sc2TVUAp9DXrEoom3D7BhfT/pgb2m0fTXJUpHn5fo9JGWQGFe+RFsdG9L
0BzWOGxegmRel0+RiPoHaIODw4KHQrToEVIvAAUtAi/zqGukeDmZmUfSLgu2ygiTvwRixD0O1cF7
WQB5DWYVG2x9uorT3Bz27Co07amcmiPiTSD7Uaf5Th34C1fgcK/UDZpfu8Cjvo2Soszi3NTmq8t0
gRoEM9+0jKXbwHetF1fzi0tjJh9JCnpUgrsWYs+O1TpXMrHYf/OnwcQtykvcRh+p99M/xzbjOi9Y
1cMKkiirwi/sTl/Vph/tqWjCSDWAtUb+hRhQasWAS3Ze5w3ZqTdYaXl1+2jFWwHGscFIXqoJx5kk
NlCXA8SGXZr+j0yCuJAV/avfW0rFKXFeDC2BIpPdIzTROeyIBG23y6ARph6Hxsq3ZfyZZ/I5B/He
jyb9EhZx9s+Ih7Bn8Sb+kEa2vU5ddwLOpAkOoQ2Wnbw2P7Wl5nxilR9vWcScXdGPzqcU1U9aPibv
ghg15X9+2fD74geh6w6eJyZSJIZrovry1z95MkKGecqRoRK9QBgI/OCdDkR8GrZsI0FBeiHb0vgg
ZQZpQvR9MdGVhpD/2gBIH0y58sMwTtY/vet73EXi33PLZt3Gtv9d1voXP2jDz8aIHQrwy+bLFIlk
03SgGa41Ye36bkxPYVvGJxnyDMF/QCaLvzwLEVa8e8MK3eDMwReQO6aDzdPdFz2xeI+QaFGfTFSo
nVEW4Ow7oFpRZ14E11FYaneut+80F5HcxDDiV9bq+6oqO8TFShD+upP2LYfYvGc0wBMaHMyHrGuq
B/BS1HsphThgn1tdUL9lAt3QTS8jnphelBkIVU6IV9FKYYfDw1AE/0xFhrLA1hIfZGCVa47/4kdm
DM7O6OP+iGCcgTqrKNvaTWc9+4mfQhUmz74IR3+wMqtFWav22As//OGm2WsYMuujhATeipaI8qyu
H/BL7I+JNspdIUAoQEqUpGOpGdUfbORCzuRXRhkAt0rYkpeGWFV1aG+1caifgVG0ptp48s2kfgZX
73hIWDt6NBaO4ChMR0TB8KcsP4TIdHiZLfuv+D94qHrgvjzdfe/rkYPviUQavRH9d1lYX/0K3xMc
p6OVQJ7oOtVgWQyz6MuyeQR9MwAIRvKFtpK0d/zVlCfAnhW+XeyCEGXUFcN38dermCcopRuLCoUm
Oq5uRjc4twELY9RD80zHSNXLU3HTozE6VObFtDGVJx0qf85rlA6TGqN5NFai9/+b93OVn/NolcI0
3IPb8XEDARV5cnRtPJU5S72pK43ZFqDw8rQ05Ld06Yps0HhFMZzl74dBA9MP2Yp0TD1T9sZm9pPV
d8EceWDOmD87KHLagRexQRQB3X5yUYSvA3Ufiqndk61VNvwEPBdqJ49kQnyoPEVm8416XRCjEoDp
bJcbIPHjARiQVOSKGoOCVXTZIMW46xAnxgFLxbnSiV0YDVO/00PA1WUTrW/mLAsFCSqxhJNGOxMl
TgeE1hFOBBb4YqOg5gROZOto1eFcewZ1pUAe2q5kW1Cl6KvEBauB77TlQSq22SQQ6aXLy5dQ0dGm
XAQviwfZMuUBQPEL+VOD585v14idAvSl4fvOiqJXzhvIh4zmJ2jxWNtBmNa+rPXkfennT+QQxpDo
HXUE7fPYEedJg3beFLHwtdLbNUqizE9ZZNg40+jFAZsPVN8Fnb9FyK3ALhJd4sLNgL0QdQYIujLh
qfjmQYNk+9WD1pCmVawBPq+vNbNfgBkddq4eIYQYt/VjDDwNuCC4eC0hbhEqOhfRoLbVdWX5gijE
m28pQ+s8ttk+SutxJR3syc203WsFaD1L0wRS1IfSptuG6zG35EOD2pQDsoCgV3NL8zFRkwY1qUUh
lWVk7bMNwDP+MEnyroBSMMtt61Nvp/4usaCHWyPICMbD6YucNOeRR3b5JDTzI5lRhqUB08iRns7Y
g5sOq5RXzpMRa/ZTW1jOsSys7+CbaOIVgHHA62s6JFNjcQhR7fQ5eRSgtf5sZOZ00HWgk9M0qT6z
GmTdECB41Mq+QbygR8RLuflysta8asQBVWwRJudT0n/882tbN+8jKdBJwCHRtFwHknGqeOjX97Zv
+eVYGHp8al3QiIIZaJDxpzhMN4zkG5C22ohwFN/sxE+82myMD6wdMhxrk/GRuyEquDgk5v2pR4Mg
xq4GUP6xNdM9fmdIs4HE9j0Y1uNjoxv5CkUmzXunnxDwz2Mwo6pu5QCKW1vg3gDdTfu+Zd14xb77
I00VYAZ5LERwoZkauJme/BaMHGpix0Lxkg/fW2Rz1k0YOusSpM6oNEHTTUF56qMBga+lb2QR6pqW
vma1ZwbR3Dr1urDXV30ssscuGrPH1jayHSoBNI9sS2Mk9ZG3cYlcEnypufG1OhOHQu1zkGmuF9cR
JOWy1gi3YQJOfmQtmcS2UmpvIg5iZPxU4XlLag7E/BQrhge6WpoJmZUTaFBvCKJowp0vuVlB4q3B
KMQ0z6918Sh1fmkKvTgL7B3ApVtVUBzKR7GzqW8DYrDBc0O+zXH8ToPeYwKq9A6fE4zTpX5BTH5L
i81zcDhcBQ6XV5cF7iMNQHQVFCZRzgHKejZb1BMQFcs0IILb2sNz4qTAL5ANEmBQHcuGGPHMn8Zu
GFB+amuIHCg8g8I5ALo/z11MZK98E6RH4A36K7v4/UYO+zhsYIX6OTg6t+9IQwZUxAUcYr0nJ8tQ
b1shmIwQcoZzalg9hG4ePXeqKLnQonCb5RZOl+60ngtsbZrx59+leX+CEgYCm47BXGS0GYqw7jaW
cWRBUK8HGX3ksPQsAXHAVxUNXS3drKiAD5ElQmxqFE+abusKMOdrOcg2BmgKXmsofFFvaQREp7Mo
lCC+hRc1McojV9AahOpUxhFpHjS73OeoOfKi3uWPSQWWKDPtM1BdtiP4mxITdZ6R32+p4Mr6WVa1
FFiZJuS2ZxdVorUUZs1XyjaE/PnP/2/Ixf7yhzQFc1H7K2zXZQAA6A6/+4+botKwIhnV76cqdAHa
cPghRP0dsaNToxf6eFm6QT7NHpHMUlBu5Ci4o4bEGmkUYp4n4LUg8UQ2Go2KerwAhcoPVQUmnb4Y
IEPbhRAbo+Ebd/JE2QZqKJygWC1LLOuQrQIF2gbFK8XM5E7TaGBea1nh/h+gPgmtRS6QKn5b4Xd3
IpflJjStbfmpBLs7hOAL46lvJYp1cn5xY2Y8OarhUOA9YLudeUjhvQMI9+pMafJcuVb8HAG+XTjc
eaBeobvdGWncF9ZUfbLqQgvk71aarZcJKW6HXBP39zSDBv7HIuRQ4TS3R2Zo2JWy6XdjA34pS2kn
G0pjmZoqSMUJ+pc751c7uUFzCDoaAOYv/hEA4g95bUfeFJv1fhmgCVYH7e7QxCl0WY4Glvujni9e
xWZRbmmA/Bz8nOlD9HhLm15DOtAZgqOpujn5LTdabg4trAilsUjfz/dcfOjKRmX4rlf/ZrrJNPUx
2D86yJQIqwEzHtJsx6EoHCBIlEQj9VGLZhypO+qWdPGKgajjCB6Eg6ULr4WAXebV1JLT4q6DJHgV
SntYSVn5JzAoWrua6Y/Uy0Ad0m/pEpgWUN7SJTUm4I37yhCHmwGKoy4ucR76J7IlNHmIfOMgrXAz
qDstfmBIQZiW+vdT4m4wUd0YQRoSU+ZlZkeK9GKD9+9E1aeRejCck3NzjzzIsVdASnJcR43MgKmI
OwT0ZNB5I88DKM9m9pkasGcX7hbQ7QHx5umAEHAfvyQaAAqIOgTbPklzd3YnrScnhEgliKMOfLR5
eR2xpRBCC04TT5BsSHEgBFM1NralI/KzxvGoWdPlbNW1/tp0eODa9QTsVNaDIfDmEjx0UCYpx18W
qdVK5EQL0dViQ+7qyoE739+YlmVNHgBku3w2mpzZ1aOYUAjuhjUS4FrD+CUHCPWSA7C4mKLB5xcf
3IwXHN+ybRoArpePgSHXNIOaAbh1D9os6Y4cddAXboK2iTdO3fGz0BN+jgPHmK8CcE/7YG3eLybs
5/sSdAk54D3isxCoUUCQ7MmpLedpkHZ0RCol86g7TYMAEadWbiXOi2uyUeMOSN/5IFTeLTaRN1+q
JES0BnC3eCVBpcdw8nskDxswUpAUWYfFv2stcLVOIC1fbGAkMTZhU5rr5TP1Zpms6iQM9uQX2ENy
9pHxrxqnPWWT1u1jW+ypVyiTNY5I96EkvFNv4PZEI9RwGqFLaccmAOrKn5xEwXN1Fu43NHEZWLr3
S1Cfmpvb4lvR7gMzw1dVfQoaxkE4/NuO6m4LYyI0ZkF8zQHnhcAuhrG7LdVoDRoCCZXx0oWi20BN
+rHvpf8dGsf7qAogeNcjt2O6I/K0YOULDPBfeWN3BeV5EXlJpRD/vf/DjqEoJHBEKnPjKQaq9JXX
/SuQ2eVV6Pk/xdDmVxZ3BxxvwMHUGH2wQ+5brIRi6OPCBj+zX06eW1XVgbGseKYBlPaGuSmf5g74
No8GOMu9ZZItIFIalWmxTYza9oBK5fukM/yn2qy+ppYoT8Yg7HgF+v4Ae46neQxEL+dYk886ngE1
VJIuZNZ7NuyKIutWpT0hhwyqbg14utYAYLPygfqNtKcqK77aTlqdhrrOt2wo63Wkbvff9VOsP98b
5Ktv69rGS2VMziNNWZanu9M91KfOlYhTgoQ6pEVzP7awd/GtLHjSbO57FTN75PGd8L1iJlo3yNmj
JrOI3huBzFFnKsBErroQW+tQBwqlQgQ4ovfQLglPvW8bQAtgNOggA8sm7ZPGVG9M+yfQw2xpjBpx
BQxevKNrv3ppzSI7diOCOnIYd3VomcdWNRaYWKCvm0JL06rxx+wyPPtppKgnn69EgHIRLxn6mu1p
rBNKIAYyNQJaqlhgvkym/mtjp+5mXm/2/Pduy7ybW0LTFfCP2Z3MTgeJqT/vUREivtujQh4WAFUb
GTTGsMe/p+mAnh7ShFM1vDj2eydKnXjtG+o9gYSfVyYiOlMz2m6NN4bq31zaUB46g6oceVb30aTO
iCKD7W/nAUv4IsF5s0NSIZ5X/a3fvL4ZI2ZlYe0VOdHiICKyoVdOH8XQkPvwktYqd4k9Al4iEfAD
HPVMEVNN4W6BQH5YEvXuv6aQeIaoC8ziwxJ5JVOPSbQEzfx1HXIVbjUvbdUFgBAuqasCuXNtE/yG
q9wQR+gdv1LPnhr5hHSzKsPTUPtX4xy+Gq2k2blRC/JTmlGMxQFFMxnEeZkJFTPdgiaSlr3YJo7u
uwI0712MqitAKwd3HbjA9WWoFVwDt+BfY61BENOO8YoGPOIh5DV7qDhEkvIwAP5P2ZYB1DFlq5Kn
/ZZsUSRHfK2l2rnhHZHK7LZZbEWbfg167DAW0+K72Aq1SBOMqI9Axgwk0HXUbRfHEAXBfwGLgOL3
P99d1wDHFb60poUj3P1THdgQ4HiRd3gpm4FXr9hcnkLZmGecHcwzXaWadtulAdl2XzsQ+uzmnvKN
4inqvWVugVL/E0hTb0x3y8UghOu9RrezDRtQM0ZrsaCHsHpQmNh8p/4lrPJPbaNZ7zrNcJ+taED+
WFrvsIW23k2AftlRUzyRyTURcor0ajxTN+2ls6o1/OmpCyFxkNp09bAB2MR+x/LRBMAbzLW0Um/x
COB9NmrZxjEiaCVUGY7qqqErasBgaR7rtLeOtWRJDnZRXC4jdEU2clzm0TJ4MKa5tyyxzLtbRouc
ahNGLoho1PrLWgatQPNANDXuzGxsLq6Sf0hzcCiN2EvNPQlBSjvsjC112yHJrhxEctQLSIzCbGOQ
LoXjKVXyEy0e6XsNFPYrGnXLCjpqNnigAUS56D3/CoRMsB+lBiUbEfSpXCcfjbxAOYhyoKYMcuOC
zTgEb3Rk5cxG+0R22SI+5jFqzSFH8DnHO2uZR1c0j66qxP7bs/k/7LF4JgMoY5i2ha+5OYvQ3aSu
46RrkY7izYu0JlDtxJp7acvSv+RDOp3ynq9Ln0GW66edrqhho4ETsrDy3WJb/NwyVHBxCCkso7Tw
0nVCtpmytD7d2emOSFuVSuEBjx1172VhuvKNbjo1gzEPLvOXD1tC3dZDGekfPt0I7dCbf/Eyl26h
Pp1ddvVpuf/yIcDiU641q3v7dDR1+RQOdLZOKEVYk2msNOxtsONLQ/frAXKUzlcHNPwbYEyrY2o7
yUuPBPkEMpCvLM3A0grNT0ibQ/VUmHmHUELTr22UTmwcJ2jHbZaCDSNHvZ6XmEURfXOnyAWT5HgY
6L3oGjI6z56VepV24BisgsA52MzU049kA7IOJeCo6dg4g1tF32TE2g0oEHsP8qG19gSh4nrDZGnj
UGNV+yaoX0etyK5NMWXgM0NDXRniAIhd0dNiInuLpO0VMmPOsWmsPZmAbLQZ1DaxiJu6+VlHNQj1
7pZsGhy0gmZDY8uyi1cwgBikSi7l6JjbvK6HbdCY8uJWnbz4+DFdolKbPB3F9NuqgNj6jkZQY/kP
G61p52tDJb0mygAtTwz5IFozP5BL2kao6cTBYIRIrNxogxGCtlyU/3qbkAgAdwgqXNJaIredO5u/
bJP4fSgPACPwxTPHVFFQvG7uQ3myqKG9OeFVE5vdWU/EnoEo9+DiXIDjVTGc7dLGyZ36TpzjsjAl
9qlm9WYkJxrGX2Y4zz5QGx3epnN7j4dmcyC/xX5/A1q19XH2v78rLbu409XPz1kOgu8DK4oBshU/
nMJ336VMl9vMqqYj01xx5VC4W0O51v/SgDfKagz7ewxXE3URCLMJucUR4s0VrJDYhPDE/6Jn9Wbw
M/s7YlAROADWcmqctTahRpRQTQkKNB/dGf20WHMrNmdPciJ4U9pD0eLNsyf2i8XL19zrG/KpL5EN
0vK4XC1ZScsIL4XAF59MtjWhwMFA7QR1KZVZadr5zqMAZmcVyxJ0kb8ZpTtA8SgpVr9ZneYWZp9d
8OZPNoH23nSglrtCHkqiODXASR4FVs8gkAiekyxwNnHNJw+Be8RmpTil05Bs/Qh5CuqKpBSnQilb
z/2bS6QpoghcIfHKRCT1SO6j7fv6E13OTTQ2KzdROVS1eOf9+ZsPcOZ/dlkoLrYQwXYMnKJ1cY9v
HlJRNEnmli+mXgjA4AvT9lqUVKCWOkdkNjEeqEG6djrnrr0N8Tp7mN30UvN3YBRpgfPvC9QvOPGw
7i3EM2mK73dvk5sYZ6jBabr9siCNqhshMvafG0EkeSt+TqdJdDMGTVKPurX9GqMi4kxxZYo/43Fb
nBK8mMhEzU2gXc9B/aFGl1g1slHgd6P+z9GbGXyKp/XIjXgFvhjryMehwHlNXSJ+bh+RKrTnK2Fb
pTk7ZUyyHZKFN6NT3OK47/LSPraFVkAcU02crbSQtH04LGsmU/E+iGMbON+guFAjR7f2rMlstz4L
tXgewYY/OBYSXEnKryPn0cFBhPoo1/9nMAtQb2n9Dsy4KcjXx+JKtMV0hbxjcVWDbRxloGfHIEp4
IULTFvl2yFH26fjutAO5ePmRp6AwH8amuVA3E0BbWZX7DuysxROHTg3YncuP7TCOx2wIdSSkMYnW
0IaGzWvEDVA0yxrTlKySlrvvSke7jAGq/FvgK+sRrAlg7KFGpn5yLtMQiE0rh1QhUfkoW6aIf+yq
lY1HPtSnYch/gwjIb6xVEOVgMKvwwhiJIYiGARJ9W/tuMerSlFjd6m5Vk25FPjdNbYIhDvxWpQ3Q
Hv2LS+l/jvqUPwSWZnzAo5L+W2JIll2DGoLW5AQQpb5njWmtoQmZPaCOBSXnmvgSTH3+2fLTYNWU
ZfuOWQaHhs6QPIaxpm2ZEzdnxEmtA8ptk8PA6gSq2mG/Les2eOJ9Ua3TKW/fm2VnIC+U1F8S3XnX
FrH9T9DWIKRIIOI6At0mANX64SJUhrjHOQogNEy8ARk4HvagGseDvlNyon3Wmh5+YPGBiAQspxJP
XQbmIsVC0I3tc9T3zR5aGjGEb2CjJnfsbxB+4cklHp1i1xdSrokVJUQdLJIwjVwTgUpptLfd3KhR
z+hGGQr+h+adX+ZfiaLRz8UnKEqY76yi8neoO0/2vzoM5eexrznYm4Dy95iCQWNzFqEA4vXGFCoA
9SgB2jc7BG+t+LUPAgQqJMvji5SvNB4b2G4IgFu29DzAc8FtQLY9P0VU2guYMBip/+/g/Ky4yb9h
wIc+5k1Sb3kUQSrPPACle+yNRJug/h0WkDPkCNSjOiw/W1FdoGC08ipo1h0TGkiUD43mjAWbksc2
diAuIvZWmI3rfEK8iOZNbS/YhS5FKyAzzcytY0KMOkT59/sc/7Ug3Bb5j41rN9mPfiyB6JT59D7u
OWIJHCLzqVWKo6hibatnJoKK+A/3poaHD0ndVFuOuCRqSBHytPpzMJmIFgSdbp/JXuOBtAajvLXS
R9YqzPKw0TNVRUG1XoZjoAjtZzNRTZrqToC2eVGTgiGNj2AbJp/fzrkZv7kkf7urfzTcGbzKSX8g
eTgVXqWZyYmlTRdtuRamJ83vkxMZqSFbE7Y1iBnVcEWXqPN/EKZe48nqhuAv7H4QA6fU3MhADZc2
tKo0LDqD4hHFBG2GrZSyzU5hg8tmLAME4FsP6Rw1QuPzfHCHo2IQpwhpZ835dgRIYYjB5OkK9Y/V
KYa8FtiVqf3vdTMJyFQEoHE5uTWIoVGStgfKDWFcO8A0kaZV6dFwGue7JgZWHoRjLr7Vhcgg6KEn
a0TC+UWobMtQ2Q5efarPuvK5YFF4aFzgiHZ5wftTGoCiYeiERC4Qp4L5MiwdDsYgnH7mfkwOOJMj
gVtquefbOl5jYCpeEVNLp6hi6Ar8X8ybLKjpUdfFq8lGvCH/EQiE9chPgtTX8oCoeuyBtz3OLuSN
pMR2KtPxvKxHdk0+Fp2U18XcZniFVeW3yDb6h8Vs1Dj0QC15V9kjcJstWC5IETEGlfXVjFAur5hS
SYmxC7MXPa7tCzlEg25vchbKDXULUJ5e67B6JFea9NOfTGAtAEuadMYNDZK/Wt8mslWeFi9SC97W
Tn6uTb610RTYaZt29WqgZAaFLyDUCF1t3M2JaZX+HoL+OEF050ImRO3Lq10jGarGKLWtFbm908qh
Wi2T/tdCVZG5F5r1cyFsZ1E3AF2RTecHe30cLaTjgJulRplA+2YBW4E6HsLYKhMohcyLJs3veGji
06lqt5hpO6E8yenn5GU9xUjUcZwZ54NBmWB/m0JzjA4L1FQNyyBZXM2mpYjCZpCUahzUsGnEPaOD
ceQCKOeWVlrmp2rNSvllEhKZyDthPc0qt63NtWIj1DJ0y2UeuailaJX5hELL/M5PLTX5gWLcv7qK
/slJuk3V5dnBL2R/msmfrL5AxbmPdCOqZ30QRdHlbKVJ1FczxxHFw/PAzaS3VXRxYFBjPVmhAabQ
Ghlr3U/FbgBbUoiDx799ZgwSEnAImj8kOvaKEBR3drMxtLrzCBjgyS+T96lhdUepVOyzFowhtez1
0yCmWeu+BKndQ62aVGAjj98zmAxVdxmI9XofNHp/XkzCiviBd85XcjUlwAkIERvtytVEtaXbGDnD
kQh07qioxRukBW7vTFed3Qz4cHmzFT0Do4AasIwBx2sani/NAg82M0YYlIxNN1yS1mZ7Bf+7WYsm
39mk2TZbXy0dAVsOqax4YMNn08mgYYxcyEnkbvYIQRl8sDDMv0VDsgFD6K2HXfjtfpJVeGYTWP3A
f+18LwOUHPnNN57wHKxRMceTqESSM8jMXSaF81yDDMIrCm7/dEXqM4dy3LYFvcyAyvG2ctYNyjtl
076OldOAU1EPLm6URle3LASYGWT27RcHK9cALLH1hzex27h3DDwtkukTFB3rc1CH3wsgSbYl10b+
sQyT7yU4frYQkYCiBkd5+VoWiKOSs++bkMb5OY8cqQeWhvo8CojRzqP9cqlWzFJHbgGom2JHPkZl
Nj3SVRZ81xOnfKAONVCJCwCerZtdoLxmV7dP9kMILObs143To7Td5tF6XpYid9BkDpCdnpr94iki
J9nliGzh4AHZGYUB9AFkANe1ukHV9TXk/hBI8gTysocegF4kvSHF4ehlCbw5GoRW3q4mV4CPbRm5
G+4n/VHt1Hd3durez11WXdYjm+8iGm0khQ5EnHPB8wWpNOzJfM80wEwUDlWP3wbYqD19nJyda+W2
N/eRCQmv0E7GaVq5j6i2BKUiHvtqCepRsywzL8uS5m2Zjmv2HsSx/8fYd23HjTPdPhHWYgZx2zkp
WbIl+4bL4xkzRzDi6f+Noiy2+/PMOTdYQCW0bIkNFqr2dtHDHdqf+xCloIA2eCaoofa3lY+SKs/p
i2c7MqzPSNnOlrTSfryXz6Ps+0OkM334fOqOZoHO+SVNVuGPC9zQpCAZaWlgOiOY4jYP+O51t14C
3NgVYe6iLpsPm8V3CdCjxYyp4tVLJS5hgsI6SLfMP7mDkX/qW1zZeiJ7JFHSV/Y56cy7KgJaeQIS
FsvxHwgzWvOg7nOFrBY1XxNoNM67Ww8FpA8kWizIgWQfMRaLYmjfY3xYUIw/7UIW/7lL1aE8zQKS
LGrdjPKed9FXJ3KAZaBXPdgkgdKkp6gSmxUNOqrBc2H5u1J1xtobDHNz9Voyv47INjPWbeCam/nF
BNehq9KPkzxGO0rio6uk3UcWio/GQ+kkGzDjBVuWu+FX0EnugL8QfvamGF+/hYN+SNxtfg2AerEe
i2A8oxW+eC2TBMAckAPtrDoChySZ3U2FGmwkhQWAmxzvifvdZwoLpOJ052ZdsCevj1245WR3Jrq1
VmTW26h0V7/tQnLaBS/PW0uIIzgwvyp0ZH4K+jj9FOKAtO3wCruh5axQEcqmjNE4ksyaskdniMSl
9X9YQeQ+knTsUuusY0VsGpDX+4gzr8cw61aAATKO3tB6WyZASJrK6DFn3Hwp2g5A7n4OyJKYF98T
c8SDJAi/TqPRg68NKE2Ao3PeQNS2IgNUsNdbodzilJVd9+KKHFBBQf4diSCFvtSqumMhGByY6gBi
rBUTAxiM8g3nMRZJcuf06dYukWWolSy+//4xTCTUtiTXH8NHjvuSD8Owc/zwlGSDekC/S/DsiqHd
FCgh3M/LwYiAgePKFS19roDDx54jnrifSNIkDmpN8ro90lKChvuAFM+wpmWVxs4T3hjnFYkmlycr
w+AgpAXQ1TCk97YeaMa6vycRBhda4Hz7LsaFYXrPxuTBA3I5+id+ycmMBtkb9Qr1gUCx1bY3/swc
AU4ne7FZFIsdy3Fmn3DHu14i99E4gpTT7MSee9bPZaPFhOHvEVhW2XH+dJE3GfOPw7I6uo/3i2Vc
B/2dDE7zEXdCbybLUY7LieKm+FgDBaMIyhY1wGWF3oYZi71nXYPjlgZwd/sxWqM5w9mQkIYZ603g
nTstk+3QpyMuITz7CwsDwBYCqi4AnMd20nL+mzz0ISd7Cfgz0EMgs6OdCMaOe9OIywo5HtHlMAcj
+eL0sUkBwM9z5k71PhZlC3bG6ihdz7z0odHiVxKiMZA1wEfjdhMDhWWWATarvh9DPOcTZaFrUNvF
1WSCEdQScyQy5gBRPAZTnK5S3zfFiqLqPaIUPE2zmw4q46LetrzAHhRKD6Ix6nvD7cCSiJULUGr8
+oBoOsIN/Zsd9f+g7BEXE24vnjrPey4BsfpWRVzt7IpXe6ZglZfdXYTuUZBqKvNujNs7kY7pPT2/
ZZ6Ph25EGb45aZoplELexWCTuacn+a02AtDujbZHyQiQszUJ1UfkWoqLU5TZRQwd2FkUam+pk2PS
6Ew0i4uv4HcAWrpuBiFx3eNKcDElqzADEmKmOF93ojUG4IDF2Z1t4Ep7hWf9k4Nj1cFrZXYn2lzF
+9FEMsJ3kBPUdlfGPFZfW0Dh7jKcF85oMpXnMuQjmDiRVzi6oblxi3ZCNgHAiuerac+Sv/sRTANI
KPWXiGMw6tLcGR7aS0u8/F1IMU5t0M5rIBe3BUjtnC9Jjn5NchljELGFx4oDmnCTOz9Qnz3cNSB7
u7cn9LOYfJJnAKLgaWGVq1QK/4CzGFp89DDiN2wfGV64piUpcJVV4NcMWGUwWEwFMr6AFoms/aJA
2OEgwBe38vBw3aM2J8Z3JwB+C44mzgII3vhrkgkaw0AP40fpqrB2ppIZJC4SBplutGyQv/TLAUB+
ac73jdda/zRpdRmFKP/OKuep7pn/VzkWb05hjN/Lhv/jDE3xzTPBz9n2tsBvY4f8djjJNTDtg90g
2uTFR60tJUVppUCsS+jQHzrKny4rjSr9Yfn/59cA3M+ThTxrpJT6LxWBhlQiJYVi+/wHLiXB8YUX
rXWdA7NeFXZA8pS4v7Qche7Rv8r9qZntKY7rAFDl9zgkN0PRr/ox2TMnfrB0i747dQn+VOMHot7m
evW7LhThg6m798lSrxY/ALg9uKq1PluTmzxqHTD67IuJOso1ECLNNXiz0tcmHYqVjKbmLzyuz2kW
A5QKxB1dMXkAZxw9pKdz80cuip/SUfUbvvWqNWPu8IwreqTGMvloD6CtNFv/LQWSxJrlWfVoO02h
QWPRepn53f2Aq7VN0ibqSxkU/3j43vlZrkGs0f902/wn3tS7L30g0GTeZPl9+IRfdxy+Rtd+NFCI
uc5Ly3uV3vRdP6x/AicKZPC4JcjS7km5nf0V9AL1Gvh99SfVA848cUR+acBPjfOHfR3HRZfSqyiG
jzhmPyJOjWyMyVFso+JWHaKuRbtty/nXcBiy1ahniZaFY+V/XbTL7L/tbrT/Go/swMPubdvea0Du
4WsQR5GB/hagV2FgXi8XbaO7kJsGXDlkTMtFy+rJAlwpIAxjlWT+EXn75lQ3qHSnt1+w2W+9NsWv
Pa7995nT8icakPD/DEp6dqbVlMb8yevuwMjF8OTVC8/q7nir0B2mV7oGPAfs6FHGKBW68glNcxs2
DLfc2o4UpcGzNW1HbqTo++xzhwLzq3Axv9B25NN4YX/nuKh10p+wFZ57NFFCubJH03kwvob4PXvw
zdp5IIHvZf2xGdy/mqRP+GzUFfj9w2X+tMkjydIt+Nd+opU0PY5ADE637zG4SmLgpfzyn00X14GB
fNxT7RE/UXqmAa2Y2dmjdHrIkD6n9aJWoYdEezCWeESW9oEUi13RSv8k7RWJZ9MbiyUSzZboFORG
1g/owwvatn/0onpDCRj8UsdoegzHl3hAE7Lok/oUOn7xgLsVvs7U2H6PWA3IP2Rg8hbEaSlXwwug
RYcN7prXVMuI67Ey3dCUyhjrQlOIOI03q0lGWsC3pheadVT+uKyjGIyAgLNjITPfihr1QzQL7ep9
FuvZUI7mG80W7aRlN3ZLFMDanYbe/5v7GR4SuWXhOM7w3UvZmYASOk4YsXU3gJaI8jZzlgeXJyCL
C3HhyjUB29SyalXmaDty9ZJkTgUQkjj+TJIa3W2z2KgbFICqDDSN2nTArXztmvKOfEQGbMzIZ+9x
yAv4i1zHoUXcFy+oBBhf2JPnhgGIsTk4ZIYh/BzXzNv2qP2/5EnLzsClitDG4UwvVYEri16Y5j/s
qRqHa59mzPg2AA/KqRjUiqo8AKKpVhzQ73Nzu8KX8EX5eGZPusCj+V2L5gWU3vIMNGaiwatK/4Lv
c/OM+yrgYnctfmf0kup/aSgMdSUiJwkr0wD82VI9rK3qtr8W/R6LyxR1T5FpooYpuSfgGZWF9WON
bA6tcOCeV4RR4xfNvCIQmt8tP1ak+7DEjY+/SYA/ey8boBSoLn7hrducgaspNyLK1Tctb8s4fkET
6ZfIj7L9iE6O+5LJ92HqcCmNbKy7LoeQGatF47lesS2E1a8X2eLMZGxuDRe0AqQlRdiA8GnFKuRl
M5kKAFL82grPhPf9QPQ97Cbx205lmshjERjPxHNUWGBmicfEnWmPFkpgJx7cQxDKH7OZ5vylGQ0V
vo8j5L0uoQta2LES4yFQ7viYOC3O8DGYXGiJ59n0SLMsfkCLq/FAksiFeLLx6yAnZIYW04llYEHQ
7mRypcAJNUzRqD6TGFZt9vmKDwiZv/vSLcQpssARNDN7uZARqdDM6UUUYB8yr8n9Y5WY31wL9ZWg
qj5zz5WfaGiF4Fsx9OgJ/JDZTvnFz4oSSXNctf/uRCILoDGzk8TvwVkCpKZuNyUuo0E2iCoB/Oeg
DHqeclCLbeq8QBXgIkQbq70dRIeDj66wjj8GptInKwNhNhmbHOiApLxZmmbPjmEldiQni3m3m3DL
5jFVWC+xZnPaANc1TwJvgbusckf0uobAuD3ltetumO2JHYGyliaQ36pMusinArbVMt30UyoAplwW
aEKuZfPWMdGBrAuAr7YLdIOJq2vXCahIs2sKOsnHtJN/9w66CiYu+xefT9YmHbN8T0vAgKIe0JET
UtrQ2kFk3LeR9UQrGoziewB45meUOEGPc+1qCVbUznuwRII07E/BTKDVmSNjeL1TKMhBjwCqFPCb
YXQRKstqXQVM68zBDabrB+ZeODUywh8KmgHwk+2mGg/9K2eFzhA8OyXSJTwU5zki6TsTxTYDb/Nd
wJsQKZ7q1Zkmad5XbuyvM1bkKOLzQXqBxtD0zvZLTB09dWIHtI/xcJADanBQKAxZK6r0Dl/UztkN
6hWtwsG0+5PXoqGQR8B6rAyR3pFxFeUNME4M8HhNSdht523mHdCqAqA3vA3umrFsTipPrf7UoDfg
2IVgi/zYa94bR6F8G3dmsErAiXMwG/fBqprpggavsgNGjzFdXDN6H0hjaDXP/+5wxX3uG2DOr0hE
SrJdlijlALpOg9fcWqEcebWE6rj6FIK69QRmOfC9DhVbOSFHrlEPSThkj0HnXypgJp4XEcNd5H5A
4yuYmGCxOGg2H9S9i9MiKsHWcEgiv1z1UZ5fxeV++K1KsvgUZJ7tA719aI+DNf209M5hrmWNJgR3
XL849sXg+KsMR95TV7RvFJ7i0QcA4XGz8kfUU9KSFDn4cc+TPz0BAhyhSOa3HHkc3FMD3h2bzHah
ZGehacVbL16rKev3dNVbDQ2etGhFnnNhQOaLwZyAHhRCgyStXpItXRejV2V2mC1oOQH6kSxooBhL
yI8Y7jC9pFYA1D8budNeOtEXDhLiDejWjEdZjKAs1JxjZSH7U2z0xcFNBucezU/FdgB41jPu4pFL
MBg4RcHwwQwxfEtzkJp5vhx3Zpw4j4O+egEzgbs3wwmXmnQf05W4gndB4tbUkd2iO6S643zKL7PW
9Au1pghoEsbtDSvhXbEKYCcB3rrsaQS5sxHIh6vBwml+6rJgFwqF69tpfPP8elgrM+pRIYTUCj5L
d6ElzUjWeOKuRMPcIROh36K8B3bzlAxH7dyXGvesLj4tblcmuayGc4n6EIl7WiSKUF9mSKMEw1hr
ApSDR38ZjfuSoCv8pUtFfkyattv1bd1/NcNoXQOup65j8dRr0sihiy7cx+Wz5sd+iXPHQwrMLA+k
BGWjfZjaaFonY5m/OFMUPdo5AtJKO3y4k70NmMq1qNPqECH1jiQ8inDrhJ99FvufcEPgPyaJ/cVS
ZvoWtYm5b7qEbWkJQE80jRV1cd9b4GPivQ18Z5iVqOI424DbWNNxPSmRzga0F3awU7e5AK/n3ONJ
+9g3dY+6p9S/C8HzAlIyyECQazyi3xaZSImsPy1JMTE8n6zI/JZri5HV0bHJkm9MF3pSMWdYgap5
BRI3lI1aavJOePw3zpoqQckqBMcTypWQCytUJZ01CUk9O02oBRHbOQxFXAxoRkNNQf+8CyA3kLcI
CxTkjVTcxFz8desBbJHxefhYZj330BhY9Hg0QZGAuvRcg320BFyzto69X9MUWed9M1avHAAgh5Kn
KBTOvfLVCr1u09XInsd6iZuc762S3UMFivrX4gvzZPka9lGM943kH/JgocGvAhQV6zZSByDtZPA5
QOiAiTYA7iGIW1PUSKHryF+zEQCTSvCnLuzqs9QDaWm4kc0epMEvEF47FstZqGOBkufTIp9deOqc
gJng7yMbTUdrHw++EnBvY3R2bWQ9VTWa21lYl7g3Qzdcn70bXHvMc/KbLfzRi86Gw609+mLP77Il
OKmvpXN0VGpGZ4oyr7n+IMunka2NnIS2ufInNa1JMzuSkLwD2nT+EcDOJL11jkRYlCD7uTC4+ZPl
nadgvAdCVxEgg2aMoAcMQYVpOudZJifAn8TM4BuihiPff3MbCumcyYJsR8Z95GE9vqHANAifeWd0
jNwvIrLVu5K720cGeO+j+ZlIjz5KQdOTr/XrvW0wdHLrR+IiJyUlqWlGCrdy1Q7g59Gcsl4U5Lss
F98EzYVIFKZ7VRTi/bG77LGET/EkO6K8GTVRv57iswcZ33w0MGL6uAVFcnIJ8KegJHNEizYA73Dz
6QIJhKWrH4O2aHgtNxVuCOcvE8Bv7STKqS6tRpRSYTw+gAJrvl8g7gcugm6DIuB0WxFfxFTYA77N
gdxXghmCLicWE/KrnIStXek6a/ryisYC1QB+Ou5pSQN90wXc7lYpCIb2tCy5y899AYgo0xsePAG+
8cLzcmBR/hp8UPis0AcW7BcZzSZPjqjemuztohj6rHgwVVJsxzgNALaAJWlJUYH1ZS+8YVrdeGSo
WkE5dfH5Rq4Mx70osDAvMdiA73c0rD05QPsCLj82UOB/rkDD64RVA8YHcLsHXfCQ+y7Kp/Qs6Npp
i4tCtp6MQeXbnBnP+InVabGrZK3OTS1A9PcKlDk18lMtkQW8gmxfcNzNzk1Wppkx3NLjdLYnDUBw
/EOIIokgd98B3KPSDXEp/QHoHvbWux95AP75RzW44d400Xm/Mkp7W0XoUTO8GFBjeIy7R8frS0BA
Ye3lLVujfNFco763vCyKzmRwXtakFuBSOTm2gSsDhfY81EQVG9er0MjaC+QQAznhVgfFWIBMA3rP
gaY0iNg2jgkYgsiwZSAamqeLCc1Qi/YrhN2nNdc0Z+mZBvKkmTMwaJLYwGtI4xxJNltfuZNU4Xsj
3i3us9WoPywJwQ7+OEXgxZwNly0YyknF4eqnAvXUo4l6uX3OcVBhRj3g5XX0vDMNzEj8U2a9khJ9
0w1agfBHCYxwbSKt8Nd01mVGUO5C2/pJarefFJiUtKXyne0AAMGjnaT1xdWDfjGZhw5HRj+uhtON
vEZN9pXZ7KBlI8poV6EHFC+S3cT0gA7ZdUF68HnunGVt2GdRmHi3ixQw4tA7gjftcDiRgobFjpY5
6tUAF6b9btROVqKZaWrqNSko3hz6xnBxJptl2eD3OUPSJNEf5epTXUUhD9KTW46CgY0ys4sToti6
z4bpDRiUCXp+2xHY+fH0ZtWvkpXZK1g4u4vImgx9EBAjPfVuxfFnCzBLZ1hLH+dlt5HR1zDVXBq2
2d8HOW+eeYk7WS13uiLYlUUa78ksz8uLy6sJqJxDfZ8hKQUMXdSMZJNm1UpzdeJRZ7yl1iwGDFV8
6l3N9KitAPzVrGLfqdZj0NdrU7gSnGfDZxUU6Kzpk/ZS64HkNAAH+XpJMiPAiVy/jy9m/2rr1ei/
bECst9jSDrTXn2R9MSaHTiVP/xry5iOVo2FukTTsV4vCcJICPDc4/qrnCtBMJ4ASJGcamj7As7Yb
kjPN0FxuH7ws2pEy6H6Z0bIDBG+JMngIb9xI9ieXxS5hjnx3HoEcdHCreN7kJt6yTCYUtjKwVBit
IU790ABxXs8mPdCswVOxWNF6nt7oyYfX4trbQBpplZi1vblRkLFl46SOzvVfG5LNzXLe6t/Nr/R8
LCvkQMJii/p+gCfhGhjESmF97qmvYKQR8Dr1maQRCgXm2az/47rQkdraBvAOuafU0xCaHbYiB4on
wNl9GrxDxkDnu+HoaO5kZR096YJu+4q//EMzG5LGKgUAFyzgZZEPyWgwSJEVQboHBEayStpxQqOy
B8z3MYz9vcnKY43WYwIhRTOrE/yPmtfZpzYKUMeUTujNbGS/i/Wr+XKmQTUBWN0Sf5zf2RdFYQzh
Gm22xqzIWomybFBqBXjS1vauDEuJpvYo2iRR+IYG7+AJ+S7Uq2Q5vtBrZq5pSQqOIpZ1UHk+qLaZ
mO3wDfAtqFVzJjOSyxHkt3X8RIsknZyLVQcPI0AtE9TTJSBGrlQ2hyUTw7DbjRWIZA4b91WJiu6p
AMic8RC0pQSYF/oh8J/Qb4fUA/HP2LjPACux7/A2+QxaIeeZRB/2pTYAUcq1PZLYAFyY+DMF+7Dn
cdDc04rsLRv/2dkwb1Hy0aItprTKQYglwDvsThKZ1g5MdVPrb5wxtVFlNSjzTIMKc+uMROywblnu
rRfFlaFs7CTckOpKujgZ6As/271A91I8hZusqdiEXCwIu1pN59X3OHQ5majQGOTad4uClrjl9S5B
9UwLsl+saBZEAPnF74kmYg5+qEaxHV0fLsApM6TKcg1JiCs8GE+VYM5huYWc7Ra/UkM88AkY8Fb7
i7/uirruajraY72JUgHGEm1qxFPmXsjLqBQgjmdqjcqycJzScHYAAw0AAgvIlA1NzeiRp3F2JqWT
McgXO5qhdwkFFh++cKgk/tnaIs13yLCO5b4GmNYd6OTv86KRRzALuriJFTn6M6d2O9h2dgH/uEZZ
7q5ncRt3syz8mN3YTb/7DmaHV4oCQO2gDdswwIviBK75cEUHlDdjEL+tG08njrKiQzpL28c9eE/K
C6GRVBwp1ga3iLRi9YhbriTKt/OSu8gOqnaTGJ5A1UgcotqzzMDLqTFMwK9qnTovbIHMjiV5TE16
ymy8LQCoGsQzDOdOCkcWg9HN4QjzBGxSwCrk+NepJZjhUVT01qCrm68IlbYTjVjnGWDdCa7W+ICx
HWsDpNDMuyBf+Y5s++FPnot8iUGKVuHk8Q4rKsYaFCu6vZYaXbMiVMCFKvMv0eA2e5Ld9MbSkhSL
G8m012SEcn8jv2rHJTvOjbseRVYHCiJ4/cVqNHqPbvSdbWm6RLFCHI1yOSLpf9Uwl2WWru0Jj9QC
R8NVUx2t/dtuublzbtHRTAcqijo8zh11sw3X/XkZWk0FunnZ83834fP/AenyLcMCsQMg7AzLFdYN
fF2d1eaAKsHo0wx0hHrBaRsK82fVjM43PUHq0/mW2M5PZHTdl9TQMMqTWxzx7mB/ikYQraDMOP/R
gjYhHKPxi2q9GjS0zb6uq2pdcIBn0NDg0DugKKp/X3tx423aKKvWqYaDXgxptsgWuwDIrVsTT+11
L3i3kq3wdzVoSO6dqUTBOk25A7Qlx+zfNSibQF+etuG65TxuADEaOyAdApDWJgEE5kuKx+zFG90f
kV6RqKxfGwFYJVpYOdo5rLDm4P6FATpouh3K67JtaTZsVfbAAMpAmPVYV1zuwGDXa+gHNH6Fms28
ArCSZTktrsv85u6//+c89xaiygfYH3qKgQTsg+vPv4E0r2NeJrjk7p9YafmXgeFixh6qapc3Nn+t
coamIDTy2KkcV6ZvAZ7OKL30zuU+yoEl/zSDlRXAgzmjkvVTRzUKlgr9c+/Kpyi1wkcRofScZlaj
0JFBrVTAw3z09UAKF3VPTqxww42c7CrIsM/Am2JNSq+dUvxL1PGrq8AnPS9tL2KnGtDMgQ7CO4nU
EbBkVyhUHx+BF9Lued+DMsoFHO+qAuLoQ9IfSQm6jAkMnBiM0gVCFipdD7MZuckB/yHAjADXWBRL
74Gz2W3xtbSbW9TtgfcVojdtKf4foBbCEP/z3yI84DMbBthfheve/kH5SF+xEqAdz0Wb9IdYZwl4
12CQTs7X81SvF42b6Pe8tDyScpHT0hFAcVstblngYe2RdJ4vunmL0gS8QWIbKFD72Pzai+xd/RH+
HMX2RRbvyABkUOCvYM38E6AtwTn6jXvKlRU8SNx/PqVx/z3V6P7dMOTg6UA1NS0j3CQH9fQ22GFx
MgYGcCxtBZxMoOuPEXsIQUq9eCe1BbAz7d1w1OoEAq/3uNE3VyoKxX7S5d+DHtAnWhzZ5ONoreuw
F0WQNcgUFuZlkZe2g1LxVsgNyWhgjWru/Q6X9GaOCnCSzfsIFOcvdhmu8o+5wkEi0RXhi6IAJ5bv
CuOyyGu9T5UDTZI+In2m3gpq2gc4N9iHZCOuw1cT0O7mfdr6GVjD9X1oIhOp8VW+xxZ/1l0gL36a
ymOOXMXOMP38m0x+kL510YEG0lZQXeD3SnNThHqQTW6tLd9w9yRLQysDG3t/WOgqam2BX9l3C2aE
+YPZdodRpWqVuj7wnwiw0+7+wRbT4wzXiTzdXSime4cAQP1sYnv086BdXON4EuSmk4f1Rhas3M0Y
nhrIs2XWz2QCqj1ZkPxX2Fli4/mfxOP9EgZ1hO+hF5zQJfQS5/fQJMe7eWICKNKPe4XqahqZg5Le
VZa30aWNj20MKsdZNKtBdWdcaMA5MboMNfjjIalcgLvgXdDacj/OLgM6o6K44iccpVNcL2qRnrkf
sxtZgPTBWYDD8cNqMSCZ0/XGu5rWU1O1pxxQjYCcEgepBuNbAwiTOJiab1XXK6BgMPsxq+P8IJnb
Hn20yT+EKpIbtD9kb7hteTGnCo22BRD8QNuV7Qc0QgB1wfA+K1l6O/QqGdvcj/jniVndDk10wayV
rp3sWjZVOxbAGBd97rapHGNHvgHDtf3kDuMGDOYnKwvzO7AXZXdt4jjoQdVTEqrW8dcSL48bO6rz
WUbauklhSDbg+d47rpmeDB1miTXPtNvAgdJr5+7zoqRwrRrs9yAoxc/XdrPufkxAQt22SI48GIkM
PEAImK+lKhiuaXv7gYZ0sroHXKTPBmTboSD+qLjz3ZaW8FZkpjIn2wItpthcCdsOV6IskiCK1vEQ
XdxlNpom0tzflEU4njJeFJ9tkChRN0w+hf4GpZsjgHCM4nOONIqNV7oz2pfKjZBSbSY7F+cyCrxH
iVKSlRzG+K9wVG+GqlAD0BnGEU13yU71Xf5N9Ki+1wbkqfBTz55swncW6khj1N6Ob8Br9GfPCO+D
u9jC80F7kgF5Vl3S7RxmP/kSRcqrXDI0HFXVsZvy6JEGu0IVMu/zcyMzWWxttHJsHDCnbRcTmuHd
RCcYzXs8WBFJyqjYT4ALB8iwyvzVbFMafzUqs479OL6Hz+psOLdecEei+VNkieuugR7CUZD5yy4I
eYpjA5iPQRpX2rhLVx4DS3HrG+fGzMyzw5GGWplyRDdWpQUkJb1XgVnDGrrjIpqtb9ezN0kpRFZk
YLgAGgSJFADCt6hlwQFJd6PYeqi9yl9PI1LEiwwl75oOCcOfZIaGFUEJzbkJebBH3xB6WMiOPJag
iiOFusj+Ox5pF+ObeLRME/WW4qvpUlUJnn6KeDMy37jgJJuc8lxsJ70iuT1MxoWWNBhaQbPOTNIT
ILi2gTuuQPrhZzwEPdYUnkFBFs0zknlaQTNLBHG5ulH/yeVGxtFRV64q16/X8WSaa1JTRIqluJHg
rR8I3bjkbM80CA0bHjqeqZvwIaQ1wYQvy8Ua+fUUBTBJuiE7dI7ZpwqH6G94+/lhR9HwLO0Afwlo
F90BETV/A5Y5KjAdpLSEA+huEMyD5nPyPnkoA98nCvRKhhHYj46Pwu2kHPofI3sk8mwybVEscGXK
OUiYyDTNoltTKwUCUAJI59yyQXFjg3RRMjMCRglKkGhWeRG6WceSrW8UwC11jl7NX8i2VEMO2gXt
a4lXtDgHd7Noiod7wJuq0+gAlX7ZgUyXHfIOt2qLjGa0QzaJl0W+fC7sYhkquCMdd7PCWd38DLmM
wnVQAE97V1d2iq8W/073254I3IiQkSYNj0SzIOOzchEtZuDAmJVkusjJ9vewpKwywKLQ7EM5Yy8t
rh8hF9Hiqr3UFISn3kAFLe4R8wu+9NCpz1ByU3bV9G1w+AN629IXyeMaXW1ASyA5cI0eqrEd73BH
J9aoLqzPYaILPGh6u251kQiATX/pae0H3AAHnkrQiAg1+ZCCZiSryMX3uvTouMk2THvL+Ex+Dbrq
V8Jrkvjo2NFfqG4Z03jdxshO0HFmRCHaJTTZOkP19Gk+/9BRaNFyGRvdyhditpmPUPLjdEQRUr9l
e7uv/JXTR3I3aobiAhADALyN67tYE18rpF5x/f0a+xL/FyhbXJGVH1fh/k9OpMUVzJ+cAu1k6Z2U
g3N75w8DSrORQKBBorLy5AXldgSr1jDzRAVmjXw9aVw03hBZVApgz3DPkfEHDJR7yKSHg1acdCea
0SBThj/DZU2zRBs2TgtNmKh9KRK+J79ZdjUl85uQuTW2p9u483oe5yiLq5S+lQGZ+w+fhEKn4Kxf
T1EhNnkqg/vGtsCcZuWnXgauvSLZADh4PDLtfDYh2awAUMV5LMfTIhrlieVOcEJ9QRusFbf6c1lZ
ARoYgXKHbvAEsLthOJxrEpJ+1EZZFchgTSozKtyNNUX9vZ0P+yIqo3BlmRVesliA1rFKrfGXAqg3
B13kVmCBiXCsHv2oRIu2O6G70QYqcBV6wTGIg/ykXPd6+JNMohUXnRjmux0tFzdS3MgETj+owUCK
6EZBbjd7LCbzHqV1CZjLdj5KuE+JlTQnkC1KUJzo9TyVEa9PJQ4Q2YoMFlNaLjLO2tRYk9qIjOR9
Ogchq9sgV1ZWL/ZDyVzUKvDwEbiN5RF5snDV0dlJy0iR2gm+CWqQLjR0ttMKn1XoU47NlUdntlYr
ctsF0loL6DYKgGZ0ZGoGpU5hBLDhMGOo2MC18gPyVg94sze/uo01oSCQ5U9tO/b7Js/GkzGl2R3Q
SdXWBLLeS8I9PDuKwv0RVjW+1NDQ5xjDs9WHPyWKdw9oyUM5acdxA4UmqB8q65PjvCQN8LW/J8VU
X8sSp/nauMV4TMSgcHGl+xmEL1/9pnTQU4Z4JIrxZvfQZvKzchv27k8y0XfPEjgUJ7KloddeGc7C
Tc7bWV7Wxem/83CO9T8Avsi+mRYHvSCIoIV3ywmcePngxqJtPvHe0ZVGLL0fcQq+l5zJjQOkKxBD
YumOVWtt3LrIdnwMOSpYHAVwZK0ife0m1YH15l8UwanLztqI3HROykM9FxqHwCSoYw+Fg/vxXACj
YTsM7j+O7l82LOeRyyY6WXrF4tRBVhSztszHfeZPNcrqgtBekYZsKst7tJDIO80KkgV9O+49hb/f
kneoDf0I3ZVf0MArkvzObEAI55np10lUIIttGnVqAPHxVKaALFCGHf4I4+TE49hCF2wOnGYnMI+o
cq0/hSEvZ4tyCh/xbCm/NP9H2XdtSaozzT4RayEk3G1526Z6pt0NayxOgPDm6f8gmd3U1J493zk3
LCkzJaqrKUDKjAiLp+A2kBEWY0aFdKHY9zbWi8TTMh+Iz0VTcX/WIG8bdZ11JCfZwUwH+kSZ6s3Z
XQtRgJ2Q7BTRRC4SdvbGGrTyzELeuSvs9YKJsi/rDfJO4PHJFG6nduRq28b1wWw+GufbJrXc8L1s
pHWmTvERQDNB1rje3MTnA/RMaLbplOS29Ld5EiGyzzrzPjm5EnfS9vidHdznbeecrdEym0FejCLF
DNwvV7YxnuL6chpEM9ABcA5x14OJcRWNg8gmePxa9anck5NMGAgBFudMHYiiOYc4zI7UozP6BRhr
KLzmnmYsyFPw27PRZ6KzIW3w62wUSo5/PmIQeC3gVEkco6THxx7oh6xanDpfk7rJ8AIOJjnXr9Vj
wqYOWcDGBTqRDhxc1KWDqgBqZmzATs1/zBMCHXFfhFiEj9QLNiqqQ9ncmcyq77Cz0tzlhV7tjcp+
qiHSwhbkpQMrVLqOBcroKQ4P4H/cTHdxvwvMYDvPFVQldigdR66hNeQc4wkOWblRsWI+WOAIHTkR
WhF6kvpMAQpemhKccyN11kRylY3UV1OTrHSwZHodeTUR0xuQaYhyOwfTCWjupgaEABVcEkx4/J3e
4rCkAhNOMe16keXmVZBeCslW4H79EUrm+Y0wAzFytoIuN5c/giFieOHssko/2RI0MVL9qlGgagXo
EZonIEXAK2h05sJVRb1xeBIDrQEHmA3WTa5AIteXOZCmg36kgs5cT9NDZtmv1JsKP7lrvCEfg62b
F5EXgHmihvCTXFLbGA1hFrww2TtnZnntJ68Eo5NZyn6X5vFOYcV5L3LUSOpR8mCAFRHcMV6Zrbw4
FhszadmljBx2QW6CQ2vokSw9BA62oAQZltTNxwAp2JvRyPBEJoOl5clIghc7GDh0T0Qtlo0x1Fvy
AnzA1nyAnE/iaMGWg/ZnQdWP7lgWOddGToWWlY5bp5aau9vSSRoyzzCPIwcdphmELh9Z6Ju71A2/
cAf53xjMmxe7TfoVU6ALpG442gqzX7ZJrB66pOsvdQPZL3CQ8AU5yZbkYlhUUdbtwXwFZVQJhghZ
SwgWjIc2rH+1zLLLJBbL//TnmOgjeh5SM0hMTfPcuOeYeQbHdNRh6CJjDQnkdO9kHmrke71a+iSv
E+TAxl31y6JMtrVsKyCooxFX+dHP2r54FKUqH+c5QIlQPJY8jzc6ipnXmgSje20Nn8Ekis2CxhnA
SiXS93BILjnKYp8SyYqTSEaCqNGOj/VTk5BK9lM3uitcwGzIXlnY85TYNroHC7p2b+c1ChCBmnzv
8X9A+b7bnnVpQf/K8L+IoE1Pf38HYdj4v0k7GUg4QUzBdRzd4ra4pVJn1gh6tmR96YoS+7m2rR3U
eOgM4UGUhfo1MDuo2t0kbq8dyAT1aLCn3vanMZNvavdmDIbZj2HUko2DsZOfTlUz0c3z3wyZZqOT
0ujbPnlozL/PTrO3ObR1rK7aaCBH3/he4S80p2aglgQZ4a9mkir/TFY61G6mQbBdPIeFga1EATqp
IwPlnH+mZmVlGBkkkbsdkuiOhkhV+8XjNFohH9JbzWaqBGjyvZPw7lglCdKq//SocAAr+XezDpP7
xk7YGijabMf9on/t6uKgikx/Ar9Ldt8E+BGQncKKj7BeKw8GCquf8Dp0HcaNeAlpIuxR0F00Fiic
dnN1EuPNNhqrwqDOW95rLZiTR7uWs3JnoDQTCGtc+VkcJAcONdZFRbld6oPs1l9MP5S5T+H0y2CG
+jWGuuQgG3L//oJ+S/PcNBd1yZEn1Tro2x+G0TdQDJXBU1jU2SPUyRYNtwCWD9pKX5mgztokoOp9
ikcvS1ATYITwRqOXxvo2tn3jHAKCRu4/cR6Hu76rWugloOsZho80GbiDKgsP9dHU9UG9s1tDLclJ
NrsJ7xKTa2cyoRjb3OHpBTp9mrIVyw7F0ixh6VLZafeCmgBj7ddAdPmKdS+2bLCHJqP6TlhlccHF
s84Gf8+RAH8FEkdujKhLD24RFo/gPBrwX8Ul8f8WIX0r2PWlpp9SZP9iyHO+RiANWxuqQS1+5JQn
VPgXa+Dimpcw0x+FAdZPR2ZTaMjKYJ128joU9+wpVI2cE2NoDbbLntcvKMRjG8sq2mAZpr2A7tPv
/aDLgFkL1EHDy9kS9LrGo9H71tY37AGIaicGfjJJVuB0jt+wQ3ZWli1+NOC4zI06fzd6IZbKzMKH
SOPuri7NesfCkWDGd5plCXTqF+k4m6KAor2FoumVX6AYOTDMADIKKVN7SyY7splj0T+1+Niirk4Q
ATLSwWr8rxyc1hsKIROEHUErY4IiUuTQaYbaZbQngTUiUug8CDNPNrr85z65KZBsIJKL95XvOOfQ
rrHqXTemDpam1hsvgUreO3HOn8CvvDfG37Qf2fku09SAnJnbvSK7hXL0NrwKE2OYB72qqzBQrqNO
pg/XPh6cu14HC0LIbfuzLTJzZxlYmw965nwOwS2Jr6TrVoCYO58rTbIt3g29Vd4z57NeQX6hVlm5
prF6HOsbs2ysNY1N/QL1wFDA2JA3yfAaUuaJuaGxpoVXWxcVY1vyAkpirfoWtJ3ULSAat7J0FEZI
t1FrrqDcWEUV9v9FOGbTxlSAwfR/mgryTUCbjRmBTGOrUnrajsIpcBpzO5z60QjxiFDejT140AeT
Uq4kXdvxEHKebrDxF0zKuOTgJarbr/pkRIF4uSA1FqLo4Gm7aQyT3VOv8bJ6m4NLfRl3HfjQRm/1
4e1GL2PKvdJwyULoe3cQG5nH8zFiovj4mF1yx38q4/Z6/O/nJ0WYUITmRgHE4mT6FgU09UvQpMgm
A/iOTfShesnlGUwl5XOSD/190mlfyFoJcE4YkSVW1AWMLAKjUGTtpzHhcOma2nsY0tL6JECPSjPH
rr0MKr/M4n0CmaN8lJhIxwo6OmRlhO1gGyIiswPrQMjoUV9rKrDQUGRnZL8iEzuIT3M4dSlktvm5
CY0eiVeivhBvBFVIDJBoR4mXbqnrOPUlq0d2LrM1H8Yogj24IMe8igqscorqA8d8gH7DNBdFORE2
BkLX7V8/oj7m6kYIBZ2Roqj77yganDrBfde3W2usK50vNFJN/pOtSVAWxosYEiMfVyVdpNP1SsaS
Lt3Z77h2vfJqPFto2ikylFyi+Da2Fi0qZZ9QynhBgSU/Z4E+PAHGiuVfkFgrclaDbT406bAKaoCy
AGCqdZAY4jlM3jZAyQmWW/6yDcasJI9zFDdI55GmMsF9vBpQ1Lql4Dw2zVNitW/TVONpSxWLs2ml
/33ayTlG1NhNvDq1nToQjeo1bfoj6Azj6ZsMXMemiusDDf3TZ2jU8Ebx9jjvx5/vtCq8y3xjX3dx
A91Juz5Sqxy7f7e1AZD2eMEEzm4c9v819k/nUCV+BypO0vXNya1cA+cQDcmdDhVAWgWglB3htcmu
wgfskwUXbAI8JcKxXgc91bFfPCiw3TjgjcjTGEtbl0MzG7dQHYvTCx1QGBcvDRFGuyqMkKUs8+DA
wUB9VmIILkUAlSyhhZti7JEJu0BYE8aeABEuJpFhowF3osKV6+/SyAKNnNnkW2g72t9UU/3IAqt6
7ZMyw76t0z9pLj5HKtP8nlcmNIBR/X1sGfBG3YBS5woJ3DvHwoOjllVyKU2smeuksJ+jTgdtPPOj
r0PnngqQvfuL/3W+zMuGpzAJ43UV5lDzNWtQhI75MK8ccNujJijdv4EoTm5cy1ZHOpCdWjwN/omb
3dSyP6KnuUoedmsFcLwByc4lywL5YBmBuYO0Ntuh6EQ91Ck3lnWele+QINvjaef+yPLhlBeie4OW
nrYMIOF9j78w3utDC3FfPfC3RZtukFFy7+nAxqrmxtSMNSQSbbw3/eYY4vAdDFU2NOD/sRet551+
n8MbNyEDt1KrNg26swSU9dyPLUdC1UjV4jtSOKJdkY1CApcNW13a32XrRdAA+hhWKuyJmOVYEYyh
YwT56iZH2Dy7i2IfmpjONdvDrgfia559/CQUktoMdfAfn4dGpHTueYaPYbFXgNgFy94eRXY40fgx
3L5V5uFjgmm+WHfSZYFXiqXvQEpGt8SLqsBwp0em92A3rbr3UbhLPbLjqvUeDLPduAzqFCAksrUF
Viwhik0MY09xdLBwX1tyHVz9VZkiBtKe+QYLBns5x4RtP+y7QYtA7IKzkcPogOtwPXcz9Wh+w04X
LOqqezo5fYxcBi9mNPjHKcwp+53QoWQQt+YgFo3tybtUXBiwObhG/OuD1qX72oEo5Y3diXEPURHH
+9U4IDVrHRBeG7KWWeMCsP4xC02KcgNrU/ihtZgdYJJqt1XiifPAUL43pCK6k7poz0EWa8uoivlX
XXx3ReG9FxbL1nbhJUcg2o0HJ46MRd8y4ytqyU5R2ZjPsuPJ1gN5z67O0uyTzpu3YJwh0wpQi3YS
y6ouavcAf4LBuWrkKyict6rPf2JRcuGg8HgIc+AEogZi80NpDBt/7JKt61i/lQM2QprOFA8UrLG8
OedRvKUeN1FRxloOXkTZeAfU5v869C4307HC3zuQR3y4qWsUvb8Ne/FwMwyVaP8xyxAC+gnIDM5y
1ZwmS3UBJtTfh5Kno0HUTDr/MUJ914bidJ79cAbZrX2vbw6on28O9ngApwaWBtQEzzua5I+oSVHU
Jz+15uFTzOyeo68805xXZ5rPTCNvTzRPRy2LDz8g0Gh59qMMhbWe0WmV0yJt3lZSLMzM6CdP6g3+
+QrVFgvXP88xE9SNjAFTQL39t38+EbVoDv5xntnLBtAJCjB9L/MK1cCqx9VniCLYy4xFWx7pyTME
OMFkFCXf/hrRa4OcInpVfBZ4BO3y2AWqtS+bd2a7F8NpmqfIr7yjC6LWFXKWzTsfyudS6M7Fz7HU
ts3CXJJdxfK9L6P8Ajkz51RaWrekeQar/J6ZNn+MPXAyp1ClnOwsM0HpmqTysWfDG2rvkwWo5ooD
HeyP1p9sdipqXD9jTByrb/9jJ5BZ/9oIFJZjCGDHQFOKT3YjJxqhLN71+tp9xNtAdYK2enSGGEZ0
phYYVn61EhQvSUgn7sj+n2FG9k32BfiWximkzktojSdGBOJSTJTJojxUOfINY2+238zGgALcZiX7
OYVBNa5dUMg8jFmRvkpTEMPdOOYutdh49SbBoK+vPgvUV9IlqjXUyukMteXAfq4mLuzMN9dRNz7Q
jaq7SAjM5cw80oH5WrtPNLVmkCGYTNIsUsCdx5A4MRMg5T9cWehXx5CtOKTmsbOr/P4oq7TFlTI2
6RBkdbBNmfZpaNQvE9lzT2wDk4WHAu8lYKjgZn6uNOiJC1TDUY8OnQa4wErhrQ5gteIHnvL1VkIQ
6kzestbBmEZ9DiUMqH1C6WaasMviYhtFQIh7vfrWV4m6b2SSvey47auXGI+7+8gzvrXtkL2IKvX3
0AbvocoCZ84NoJkaiMhTt+D/A1wk7H9di7aOzWhLmLYFRMStinqWW4Pfo3z20YlsOTw3laMdLANA
HFKBLDS8VmAZlm1nm5+4gPJAPPKXZ5KLHCAyGdeOcS4zg2FjHbzR2OxsF6bwhvtOT+T9nxwQpC92
UVEoLJqw8+u72C2mA3Vb2v01R8+N2/Cxggdz3utsh/abD0ycCvYtsjh39XhQSKUAQtDpW+qCj7nY
/P3HbN6Cswzd5qbBgFi1XWHq7s1v2VStFbZiEI+W7z7GuCbOBcg2j1ZRI8k1IpXleLumQ83wvYGB
RC6LmIdriK2y59auIfbgaz88vI04zBdQjQYvVSBU8KSVnrMxGt06NGbYne0EzFuOAO7zqo5tqj+j
UjTBQdK3oPq0uVyNKtVsO6h2Ycp3t3GDMHzUV3NzGfCsQ/kaagA8P0qPTqBw71AatIANGT2ndfgj
rIT3Q1Ofg0iU3yuQtoNUL+6fgAgZNk6ExcXfv1gsCG6vTMZt5o6XpgshTMe6AU/JIEy7AkUwj1b+
3ERRfIfXg/wQBmDrDxW2fOOi9xZ2oZyvQNiDCBtfovS95zJX9YvTYc/P1mNULKPqYBF3nnMSoY59
bi8F3Xxsyney0eEqZmrm+lttDk8egBfIr0EbHBhjLCc09gyYRrDLLKvcIpHkvNRNgtLwUR4ciOol
Xku8Uwqy5nvHNsQiTfhPCAVl2zjuM2MZmXZ/cPyhP/As7/H2o4xmZ419MtIBC1cHCroVshQ8/TUE
FHF5gmo+BNaJV+BuOU5kl8DCL93Wl2tcfnzh1HV5TIvqLueWds+AQ0T5d8VDrB/SZo0KWy9ZFwlD
isyzzjb2XMG0JVGl5LbZDkWR5WIKafscYok+gCQ0D8Ww3NullTbg9BUHNwXwq2fda5q1ivpwyRzO
znQgxxSTgS5vIXKv3MzuOYZaRe7jkzvZ8cZOXberkkPRWnuak0x0kEWAykbd8vW1yjsNoDmc/CaG
bHipGRaA3oCCegwpmpbtqzb+7ti6gPJNZQIsUfhHPkC2HUn87FPge9ki6qL6B0hh7DCpv4Msli9M
CM8eMzD0a3I56ChfRDpR7xaghwRmO2sdKL97vIE2EWpXvFxV55F8cQ3sb7Z01VCd/ZjrydbFN7ED
O+dnr60q46D1DT8F7DD1hjj7HobBW+6GMZA8Rou0Z9TflwrUpl7ThY+hDjUwl2s6oJxljH0sU32C
zmKzlFCWeRZWDcGwwh3OmtlYm17zqm2dGvxUcNbvOqR1jxABtvbC7ty9kllyjKxoXGTIH77R1AsI
vGSH+YD8Ptilg6TTUbvxjweXf5Tt5j61AGBBAp6aNOjGPdsEKMLxMjXOlgovkovZdTvRVehV82rU
1LwdNk949cmn5uy6+rzzR706y1Uzor+Xhl6d8CrgqklzzWeJiyH89VXNxqtTX428+rP++IHmmQFw
c/Z/v73i2XR7e+UOEt2mzl1ASyHwffPgckG0iMRM1DwGoZ/jx5hbQOVCJfQrAKKrfCTd7nj6qUps
92XI434VDaYGURljC61yHzAnHISTv2fAh+9tafwykd0sUYVaGm26unHIWvkHrGcuN3YHhOX3oKRf
dS7ohWmOKtTXPDB2yM3qyHGhttIDEPbVcFS9aZGe31I3trsXl5UuhGii+pLa+l3gFvlrEyChNchk
WFM3h3r0wsE/5s6o/eZz1nhQz0RYCVb2Q1/HYJbpzfw174BhipWyjuQ1o6Xirv1S1UENCq5g20Th
MKSr0OkeozCKtp3Rg9ga8C/9GCXNHWgB1UMC8cbpUEMMYmGxut3lVibdRcJadw9msK8UMtkCW7w7
hQoBth1DYsj77FD8WS3kONc8oTQhPJBn8Y45+qewsVBBEGiX0BLFuYqVRGJW2m9aiE0FZQMPiG2Y
/jGOzC/cCJw3H4WuKxvVtYd2yMtnByjQfBjsNxAOmFBRrzbIjLbL+f1u1gD3JZ48FhuaLb3jzQ4K
Jm+DTcotOW4mwNM7WSRRiB0SvOfsQ2O4q8bKdXzH7ARhe3ai7tRqlIXCST1bzzZylGMctejQya7b
GWC7LtcxiNkubTTkF611s703vpI6dQ9ipq5um2WhJ8Z26ptJs3RSKIhQNOqxml2WPIA9BXoQKBkD
bZnNke6sgvTI/MLcTd2mEtmpcKByv6Ag6lPL9SSeuU4OBQM7HynSxjmmyIDVwy5XwQA9d6atvUC2
r51pbyn3HA/MWORBEzzmedRA4V0vQHEPQCnQTPgPRpp9B7pQhsVEbEDgMQ6/Op3cBhJVmtiSL7Yl
8rw7t0vlc1YMJwoYGj8BUAfaWvPIUPejJ9QDR4vMBwtlw4OfrCxf00Z6r55sCvDSmPxS2KBuQT6t
OfPKKfa648s9lrziLJKBryvgF58aG6wvZpvnb2FXPudN2PyEHHs7GP02CyJnj/qZlVkP6WvhIxc7
qKLfotK8fI2xq246ev2lwWN2pWcsOepBwZChx1ZAkdRfumzgCx21TMtE95tl7iUh8MMoKKgiFRgr
R3TRnVuAqgylfoewkW56xCtfVbTYnB19YZn7xqoS3YPtoMrODADTg9yD5mKDDSLhqtbuB4jSfWkg
3rJsuVHflQYIKssEhWB4OTO+2BAHTj1D+yRRXL9vBgjam5qrv9vRSTNL40vkIDvpVcsUFSwZfopg
OyXKU7uJ/HVhyHIRAEZZP5BHNhBoe7e8IjrGQYn4Jk2tHR8YXo/AyrZsK+/QQixhyzqg8LCnYJeg
fwq18rsegHVIA5PXsmZxBeRiLa0n8lsONrUWtZU8lEPiLxJs2ltdiJxGZJqf9HT4rqQjob4grU+o
SemWyofm++REEmKNBKi7BiG39YlxJ9mnZdEu3THYDLXsPHTsGw21RRFfLECxaCSZkLr8+5kcF3d7
mkv/rzPRbCE0p//rTFOARDb7428CKf53EyXTklv6BlLr5VGMBw1VNFPLA3URlDTGPh2m/hw0oIz8
Kjzrl3VfhlcWGnUVBYKl5cS2EBXmJwvlPussN/r3JlQogI39Z0iw+off7TLk2ucuL4M/2UvwNh24
CtI1K/xvuES1RWDlYO11PMzqaa9ZZXcXtwy7UzTa46GFWlsZvgHH3v/JHvRNdylRjDDF11H8yLCf
j8oPPRD+MgH6fxHqqH2qIdgFYLThyw0T0Nie+qyt61Pdpni4UdMnluiqk8AdZGpDNp7G8pdbDhYm
MYsQbH7h9bjJQeF0KLhXrHMQwQOBA95psk0xRCM9nTEZgi9QO4y302ehyMLMQeHGUMi8TUvvMmWx
8WQqoU17KCjnTTY6yDFDPnevbDLc+q1W7hMQV4Mn573MogJ6EW756oBKfjCNARXbubjDnS9bkF1U
CV87Rh7tEr2oXt3CBs886kqrqmwekCT6gs2c6jUzkBL0mPA2NChvhlfZ9Rb0wwx1Yb11r+oyRGlq
lW6ySA5HOkAHud+1+ElQL8iRZYjrBIWFHagQUPGmYCArUOHoOy3/NZCMae4Cq99o8WoaREaHl+AE
pfnwFFdbE2s1UOunjnxnA1P3ZtkyrGzBKw9YFffXDRi6llJPE4jtwD0fQDPmLqu+VKAiL4W/9rOG
raJKNYCflaa/brGGXmbg0lp545Z5jAKjbe6kJwcpVLF2oY914GCtFmtyAyeBynvt1tpI5X+iABrg
dLaGkpyhWnuVa251u2wedVv8BJNq9y6lXyz1XqvOhM+r0yJbtUjarqzAKe77zn7PzVp7RnFJeHBK
0A1TtwJyaY1MGMp0ITLzXHNArrxMAAU1BpuDvG/cNHnsh9D9DPkwcwyiCVPffKceTWjqqbWkroHU
0zQhdTUF4gvo+i1oUjKNk2Yo5n6E9Lb7ORV3dObfP2Xr4q2NJr35lNSFdFN09Sl1jhpnVORMEwos
0nPlv/z+KcNg8JZxmDRgmJfeMUqrb20shw3Ar96xwCvrkezU+h+2Lr8dOo/HPRcc46aprTU364G3
Q9FlzXIU4dQdasZ7XxzlWPk3ezXZjoIpSaStliJt1FtrW2Kfl569yuMih0qY+olMLZ7GYd8/RAqb
RCBEe1O1hLYvlJ4hAovuDrfGX0MbLwIofxyK5cBPs5YdWNT9dg+aLLXDF8AO82FAOdxB5Y1prcmI
nyS4RakZVHpWgEz+n3jGkL32qu6F603IAS6DirsGzhGocyEJmi4ypgEdPdJixyV+Bifc/cFjCapJ
f+NLVErnvZtuu9Qu7gF2SXcgSsI1EUBkbUHqLCpP8l0rgQcMRthTN0h4ss6sdijkjH8ZabQny3sV
AU+Bm3G0mAJpiq61B8CuAghOtbI/qth4lKnKX9q6RYEWNkxDi1nrSBdyD37sK3s0oBAAmUW5t0b7
UKL4DPr173K0U3xthfkBWVpnQaxMFUr3QkPje+JymomaetzukCAayZw+QojLiccgBeWywpsDaGcD
sGSuQPrHtih2tFZOxJwV3oWqhyrg1QMQOuV5pBTx3BBinuRwKpDUYn9J30legk4lZLJY2SUEgMJO
naokS/CEGpuNqoDltaL1ZBN9CneOr3V1FRl4/QnbJ8OO3NlgoXB2HHwb3TiyXgorS1d+it3RBfmv
mjSIhrMMG3K98VVolYlSiL5fiqGvd9Qd7F5hB8TUF9RNM8t88p13yzary0083qbNJ72xf8VjmyRc
og41L8PtAKnLvXT74d6PhQY2t+A+4+5wTyY6OAL1Xw5KkxezjUIGAzLYIbgLVuSYh+HuCAFwzXc3
sy0ZJ+1S9rlunOgwz1R1mX5vAPIHdUP/bp6oCC3nFKpmPZuo5dtcQqWQf5+nJjsks+PNwIpqSd0h
RBEKxBBwO+47s59mIQ+dkDdjVq0S9Y5sNBd9QtWHexsEVad5ekdPtLsAq6+Pr4UipQVgdyj6q2+K
ptbAR77FftUAECPgRHrhu4cokcibo/b1izWwfdOGELwB2n5Zl/7wPVRauOAadmmZDXk3G7nph8BB
rWxbaiAGaUR7Ko0q3wRGjNo3p82h4Qq9U73ml7zsW38BdByK00PgZC3s9EbKegV4psdGHjMfmygz
NlZrQ6VMNWDW71S11ZAxfeiKOFylWGoxJbpt0oD/WxhtxBbULLtkCw3y7Hhli8eYHgR+ukrFkcKK
ESVP9rqCaroOLlusKoel64CtzTCrfpGoUntj0nz3uop9G6LykNn94C+wEbHQ8b4DwTv/Z4XtRuB9
m+DggUPxm9ek7y4Wbu8VmEhQoBkYdwVgMfqIP7M1KNhnZVgvKkKPkTEeUWs60++0eMgPNgqc7szx
UGe6+T8gmTa73X4SAEEIwfAzMgyu34IhLDPwB2HH1aOTa58rKi4b+SfL8UD0kzL0I1C09eaavIR0
nuP+ZJvHuiIujl6CysrsO2lDdk7hnT96zdjT4uQ7iUySb+wlUHCFhlGF0yrQmBooCFn1TsM3xUhh
6qZ6fUIBxbeBCEgBk9plNeP3AiS/y4ol+tqCDoJz8vvcXpfjh7/KRM45yMkYMl8HqZ7S1pFn1aBu
1mIoD9vm4yCy72CJZY8QqooXeNtRpx57LGtogwafGwOPn6rEIzZ4r2NN/6GSWi2iHGhfXRThpowM
7+gnibP8+2ahdUuYZggblPsQRDKZ6TLLuWEgBHQ2jLSyUY8lEC4u3uJSXX8qG/YOPefkW+Tob0Pd
sk8m/o5tmzbRjiVB++lvAVg7RHe9zvNTCgX4JTIVNX6YeLCScBo9LrmoUPEeO9VmtuXYwN+rvH5I
LBRupkkGXGIY8c8piPMWCWjYgP0wjKk7e0F5YC2wHT5ux1UPmnbqhBZdwlCPLo5jePskMBUQVuiS
wxODtYJiOV/PNq3NvvIqz49k8qoCQO54aQcB0tFuaprHtgstkJ+g5ekDjPVHf3YXZXUJ0gDFruDg
Pv79fyT4v/JlJhJllgV2QGG70B+8+ScFlYgiNuTNQ6xjl9YYocWqRgrGy3IQAtV67CAxEO6CijfH
Kq8hqjG7PTkEfFGFJTth62IFLSSwM5aqXXWR3jwFrSUvPXvDnlXzVHtpA7QMQ36ziJsddRnrzKNR
ugDAj14LhLVP4EIDN1bgnmlUnClnE5X6c5g10YJMWZokF8N8pQ6dpy8h0TvPGuDRupIMQNlA4kLJ
qiqvFiUWVickSosTtaLR4ybxJTJjb0u9KY6GUJ/i7Fa9Z0FT4C6r9RslwR6jsHPzZnCBJL0sX1ig
6kOZ6P2q6h325mv9N5MV8pHnQX7fD9icEG3N3qKu5csC9MRHQMfk55inO5qHptVRMrj1ms92emiN
WBs20QDC2D4S6UnTsi1kfpt9CUoGdiYbHVIs8PAkGLFpY/A0jjw0OM24Vi7G0Wns1tDyGqdVUWrv
BhuaY73soLeEvcI+q+oFtte0B62oTah2479IDif56g+otjTCMtjw1OR7V0T86Q8DS8bNo9lX2P1X
vH1322/Ary/MfAjvqJQyH5ljkV9yd62N+r+5vJIcIFcDdZLEr/XG8fsk5LTc2rudpOBmfMyc+J1j
odYBVfFSDyioxcs0NrTGl+PR3oz2drQ7v9nneKSCr+KNVugvauDaTrOltpajavUf5rcSEeBjJ+1q
kk/1RbrFPQEqzgHuihvC/k4aqqMnEG2/J1xvXDVgI6s5ttL9kwgc9VJ2Qb/pJDf2aaCCS+LzchF2
ZvLtI8K1UVlOER42ci4pA4MuRYDq4oRdxb/MkfFo5XfyFEEzek+3SJRXQlRrXHAkXfqMgkJ73zKt
CdZjV45hXdsC3fsRcmWjm+rHsEmH0sFKfO3hPWpA4YYJsfNJ6AWqZWoVoQ5y7ZMQjNTy5D4XFwIB
k+4LydN7Y1gwhsmqM89ghvAByI7cHtnlqr/rM7fSnvLU8neAZblYXQ1KOzi/H4Rjn5GYLrezHXLp
CI4MH3BJQJ8OVi7BwlQeAkIMEksYlYx4I9TQIkYyMlKfWk52bvvGOkOHwOMsviNN+QjveiBbcH2x
so0iXpGRDkizwwMyeLMp/o+yK1mOHEeW/zLnRzPuBA9zYe6b1pRUmguttua+gCvAr3+OoEpUa2qm
ey4wRCAApqoySQLh4Z7dRCmIGsgfKsoGmpBbw37oEyi/q435sic3pOU0QRyD9ieY+7RVLxytQH3+
6G3++x5e1uCWagbU28VGrkDBsunXk6W7q3RIuAO2JthcG6A2ZYZaAPQbePXAWot6tUEEE9PYxswq
6ESQTUODlM2FergX9ifmi1VCozQA4si3UTIBWX5o3BDojwzEdYn64aumtAZVdBCO+gqQ1XBNTsut
kpuh9tGkwYjXRNz/nTxIUrx6rZDLBhUSTs+IzN2Y7BKFMlW3I1NvuTiZ+MkGMQjQH0LrEoZ514DP
AvV+S4PDeb4uQydbRdr7cJd3qAnkSh2FIsmeexOUwAI8U67aEDU7H1w3R2kao1HhjN0D/3hknXXZ
mXjfSBqQfasuDvOqdcWNaWVCqBCo52W8qSzzzAGLC+pw0DcfxoE7+DW/ypMHL5bl/sMwTfxgIwsZ
jCCSPOUOAavVJVAFaM4fhq4IIZL+GPk2sq7vS8+fcgBr3M4b3ddPM8is6Q9BQjPamGUTrWQL2nDL
cs0ALJ/GLTWW3oeXtLGDTtTm7CJ/5pnRgRfY6ywDkG0zFZNWtZkqVDYxfbJdII/h9EofwCU5AFmg
Vgagmf8FJ6/3bzA0l0EdFzKRpuvauvEZEilyNzPbuu7vUHMLcD30pW4tp2r3o8NGbCRd6AKUk7/O
7DZ9LnwrwdOy1H9GUNMBzvIPOfQv2GpEX0wjytdjjztgZMXZKs+QGrJll19SRYQlLLB4tv6zLlh3
0wsPP0rldkY7BYpZVlsyaVLy842wqz1wpTUvPX7qkty7a5Qu/btFY/EAckE1VjEIWOOlCiBEZCpu
qYG+xyteC4ZDYlXuMewKccJxM6hAUT2KnE0Pgl4XZD+Z0aU/quon4Lj1N0PYPqica3mTTL4EcN2S
m94LtRd8n8+Dz9IfWtR8j3XNvfaWvEo3LsU9cOXjwTEkuLYS1q9CVhiAG0762S99/fzJBEXMtP/v
L6Dm502C7XoMewNmuZ7JbJM4eL5/fQAevv3nP4z/Cw2BrzjeK64C9VfgrDTO8TiCUNgaxbb3J9Qk
iIS/6p21iUrdeHJ7mZ8hrTCutAFhnqt5QZ6nEHnwdRRzYrpTTwdPFCb/pkcN3mUFoPqesNaDPZhP
hX0G4Vv7CozDEWmU+skXyXjMSxdCEJPB/uL7aZif96vYAQGJBuZ+FPAbvqXr2M9++OsghuhGVdhH
V69uNhbEtXtmJaiNLrvHSLf2OCT1XnpwKBzN3k5QICi8lwgMcOsOHNNHGk1YckgayR9FC0yyjpoc
imqmbtrLEIQb1x4kHHetNRUQri77tZ7o8TfLmwKotNuvXhXxLdC87UFEACxpCX+mgErHEYkFuZM7
kOUW6y4HsWwtMmxgiurBYm750OZxtPcqvVotPhwspCtXH6BxqUJoQA7pyreN/M7M42YXe60BLSTg
n8Ba+50CqryUKHatjMAHfffZZzwxtwA8iC0oE+MAN6SxC8By8AJOviJEzsJ9BWHOBq+9SIHp4Lr1
TKggOI1kz66O6lzlLwd72jC/6w+icPIjjwWq5cQxUz9MOVUpvg44TCHTM5py68sauuWK5Y5HLbiA
XJSYQxXDfQa8yMED+kUCAHcy8ceGIvsGzGZUb2LLjoNQkXQlbvh99LMS27D2LjFAv+KAHCKo60y/
tpPG1kMlm9sG4PydFnv+sZ+S6RThmGDnFUlxZ2TaKTKhkxQ1PD2Pct3rznDu3XaE9jZ6gDm/9ciH
AhscndsmmDT9okNhGMhH//uPDrKPn85RbBB/MUvhyXXcOD0a//C9bEXeyaoq4itgHsWpzB3zAjG9
fU26FmTKFNQ+cQgZi7BMrUvRdvtCFO19BlDfbRRVqyhKhruqYGJTVfZwF2X4P6Me+T6Mti6UaZqB
rTqz8B/zqtvYCqMM9lx5niDjGpjKbFE+vmuTJt3SaN/KesU9MAjRqNT7U1HYxQMQ5wAQSNvZhYVx
bBPTuGlsN37MszHb11U/rFyrjx/jppRnl7NvIS+DfNCLp7Bv3PvciM5IoGjPmQ6lxwwqqQGZudP2
OxMUKRsyG6SLgM5LpgOZcTL+5KVmg4YTU9WKIMJmxxn6PEJ4WtxDZzTsDlWoqHvqfkNPhEK42Yo5
Ezu59A0b29XolsXTKBPvtmvcrxTliha7azXJMbpg8rjWHVpvtLMLwCuPpQ1ysCgEYxtUg/gR+yho
fBhm9cXAz9+SDcgJdBMgJ5xmQkfAq79UE0BZeji2W50NQLo72JucgKh2TsaQ4IChnaoaNejg0QsN
v4jXy3hVGt/NtE6DxvCH5tRFzg7yBKiWUP/rfuI1917GvhqFB5r4d1conK+oz8DrNZERlJo5mzSJ
wt5dUthAqeJMJUPJHAOZXT3IQw3xIuBscQUKnqISlWhSSaKqC1a27Wx78A1A8aUCiTIbfviawwPZ
ZtGTDrQTtBry5tJHcX9EBk3sQFtd3jehUgW2E/aa9fkNK2rjD1QPAYAVl9+zIoRweaGF4FrGMZqN
fQ6wRSI/lbhNbycAJx4cjwMeg+/v15w7hyy1vZfYLY/4X7YvcZc7l7720FOm0EsvwD7a35DPjVqO
rdZo4IWZbdzJMr64IuU4F08tRX43Pog/6hC5dFCrOz9AILOarNH92nDHBN2CLW6tuEiO+HBQY0SO
/UqxZZzygHsmqDJGuznrqqkb1nfBoPU4zsDNqEn1dEfWHDIB1TCWUSbuQ2YBBBr15lYUVr+mXwr9
PsyuWOkNZ3coxeT3HX3fQCQ/vW3VUCG2Cad8uCx7Nc3ymy1qccYV7dq4vElHx9r0QBW8xBxc4urL
aGdIDJq+VoGLuRYHra3Z2sTXtdyxiDfb+TqOk+gHqGqDVj9CzWEHhqV1xPPpoUBuz9b4lZ7Uuf1a
s2IxUFTPr/TihDAagR5Ye3aLQv1gEt/7l689gPgANJVtDA5wMfE/bBsb7AmVtL5XPjtF3391GhOk
TVmav+bhc2+eF1loN0RNvSiacGtwxIx9Oj1XRtKvK8cwb8dJ4ngSmsdHaFUlF+QC2CYZwu6xr9ow
gMhB8rXF0bj6dtVDnt3X6ngxzgswD/2ypJ4dq8LXQVQ+4emgTi1NEM5sWBjF60SZltqSLwMTy+M1
nifIGA5qx75EUyBNyVHrkqRcbEZkAY9QewHPnupFfGjWk6Iko2OIQvGQLaRi86lEr5/cDGJX5Ge5
Wa7wB9qBNuKWPvRjdBgjT3/9w2fj9Cr0MTmYvBg3Wlwbr1nO7yerSh5blugXkL2hklwF5w1UvB1Z
iQsOxvJH3BggNYJ46OyJDcvrLPCyyFnnPVIgsRnXq2lCHVIrnjWndH/ELbjUDR5Fj2OUmbthkNXB
xV6rrPTupKV2DpbyyLtEKRBu1CPfqHyJ8lGPfAmDjo0WVfd/I/a/r6mN/OMVaT0t1Z6LIhbrWpHb
uYkcbxPoNs2Woq6zY27usxKyUeSjBkwb8dpQFeSLD+fGd5ZSVxureFobZVKDvQ7ZF2GLa4ht4r6z
tGhvZtZ0LTr/tR0hx/OXATkAqyjPDNzSTH/gxPYQc+SkQGcCjJHhZWcTZZkXPeLlWqZp91WDGt2g
FekPr0Euc8Jb1n1ZjahJH9tpJ4oqufoFKuJaK7Zvu1B3AqPpHGw8kK1MirJ6KuPIwu3SzqDRDVOH
qOgaYpzDDsmK+qnIwxQ37zza0qhduNPOgVjRmkbdEPz1Aw5xV2WCou2qcENkU/EorPFOjd+ckEjI
i+obGCuDISzcH5BtA2lJmLmPFbC6OwHKrAPF+hmYTT1gdT/F1qVwH7mKHVSs73PvL0p53M97UByf
Ww7EPhyDMdd39E8FJ31nJLof9+bj/GxDNntXQ1Foqzt9fOWAGwRgzM1+yvQ7T8fmOwiQ8Q9e2tW9
yEKxB1hk3Otc8PuUd+nK673uO2v+NU9RdfbMybRHp+hQ0yOc9mjh0XFjQ6t3nXRN+i82tHuK1WR5
K/Gj/SYSqAawhjWPhjCcPapx9plhgEwarH46KCC/gv78OhhGeQ3r2D/42CZuyG9CWiw3yq9jL2M8
Ccvh0PveGQSL8WkMhb0Bq1F6p9nNWw9ZK3szRlpyV2a2vZGqF4WvlWkBjtGZ6YYIQ/Dd7YMG5TZI
HTr21SxaSIpAAjUZcbpKYVOs93/xeuv/eU/pGL7t2SCB17G1tKB5/vnt1kQaGWTalbgzrPiAlL17
RFmde6Se8d5bfB0+AoiHyv3vYpewZf7/5AO4GmkDUO1GSuVylhcjFTGySQSsT/OrLLtw+8lPEeSb
p5E9S4hRdxmnZWZZMbXYkOkhyGihL0YhOWmazXpjffTN8dOuA8FdqUfrEsnxY/3nJsMbw3FsGUA0
aqBrJwd7pvcYGkExpnsQ3dPi/jSLBshHPaCaoSi22P9x3hLCUC04S23SQWrGsnaTgpVrNYtuutwJ
Yg+lc2VT/AXtnmlSnZjiMoX+z49//sPBvgjihK5n4WzCNFz9cx2ZLSaTVXbj3ZWGheNcsS4Hp/iR
lmGEd/qIg/Avd/YQX8v2InSqB9MFThuVXLhH4eZW8OKHnAbwnNkXAohGXYpdQ9PrdwXGbpIwjoEj
AHIUVXwAGeXp20CugbObBmKIpwIfFI53SBVMLRK2RaYfQHPRgoGjaHWkWyrvzhGTd2e3JdvHDcqx
Fh9vOu2SyGkD9HuvBRQH8ZetbebWhSxqPCgaBKbkBsoNQu+O5ueo2d5Mcc/WFGKpS1i95s2XIB/F
Dd5wHyn+xyk3tplmsMcoirU7v4kBkRbWy5AZ3n6EbvaazFSLJ6jGifBI5r9PkknaBWXOvi/Mc1BK
kl7m3OVpl58rb/gCTmvAm8FKguNZHP9wvJutuQ0MLYoUvC8ZX43Q6n2VoClA5Z1INnR4ZIX8OzBH
/l0VFsUdsmIJgOQ4VKLZik8BNV+WvW58Li+VowGoWtbpk4UXzqBwAbkeIcKBsnb7D9b4926Xpa+T
oYF0DRTOd1C1sncDL4pjz6K36Tj3fJs+ec1DmhWXuESGBsQT96Cbje5F4uVPaWZAfBHupBvkBfmn
Jpg3vlbi7PiE8jsabbzIBsmr2RxptAu7e0utMfxaAyigIExG3wJxjIuyVavX14MxAB+pynHxLoYS
h4J71c3Ia3xpbB6tHaArdrPmoGaUYB0CFa+SwIO8SHEVAFwGQlrdubX64mr5miqbyMstheQ4Kj8V
uFVBPwvBKJPvHk1sbpRB8TyqcDpsNvohJFHD1mbjtk9FNp/jeQOo5PwW2Gmee2dTK8sV/Vd4TpSv
INiincdpnK74Sw70H4xqvmiXpzzb0amgmm7rg30TgwKf6kfmeuNUZZoAoVgvFSdxmJTQnHihf4ZG
BVgcEttkUjMXJLPSfps6NigNdKd2OGhOJlAXh8a04/LIp+LQu/2bi/yjMrM4wb+326F61sbZPsqd
ph39QxhlMSAJiKoS+idpGi2+t8GeQxZF2KG415nobsii6UXiy3l6MfTDocF2IvDZsJmYfyz6CpKf
ENS7hT59inIQS36pNSANgAbP905dyy9QQTmVNesfK5Sl3MY8hIqEnU1fCmil/MewiMcZ+J4wvVGr
YbuRyzDENym2omJbsag6OT3nbJWGNUou9TGqg1x1P9utncR1QBPmLl4tnrJeQpxYLTL7aGZWD5Dh
oe6HSWS7Jeg9XDDzSMe9TC6YzVGEy7ZehxycoxrqmTX4ut2uYkdhZLvFD45SCDN1MupWRRumG4pD
zhq5GJqHKhFxsVRCAqsLL4GfQsi2UXS97pHTATYDW8J1ksUVaOWF2IVh8WOho+YJjohA4wfePvXq
TwNjr5cBb83sSD5qWrGziny4n40wTE//aZ0++tFNYfPimRN+55punDJWN89tGK8BPuCvCmK2z3xR
bB1l4pz51u605BHlmCUI41E0P0qvfl2mM7wlPkJPYBf15c8i8ySQ/tA3q6MR0HhZZNBMM5FaXWzq
UYyaAbWaaUtx5M8M1w1APSjXo4nsQqaF4SP1urrR5l7z3qvjLD5MoQvOpigrUaDf8h1eP6wXfHF2
JIHl+qa5QtWLfhH1xG76CSrSdBztcPts9W0GHDcr5pngRrVe4uwqBLhE1Kf/9HcsJo2a0k32AgWt
+VSbR0DVzaOfgDZqVTUlXjzyDJnDCZrvOJvD+Ox0QhtDFGsoyPBsv014X4ZZKQi8RPeDqE6IV6VB
1h464aLdLvQnRKDyyezj9M72INmmoUJF9CA7oKYFwcPcI7M3W0hEyuHyyf8p1lZ1RTEKG7eotPo4
nzWtvXf40N2NraxWmTNa4LPOwqvVhju6jXZ9WOxY04dbutv6JQTRpdtfwZeeXgpI1cx34WV64o3h
FcVOuzj8WjJDPBDmzcN7gVbnT63KZv0yCCkHIwPM7OlXGFBYX0TNNoCO6CD1Zs+5J4t7A6iUBxwD
SEg1oR6aTGpqTTYr1uWhyvV2D+TDJOHieAOwauTlRjtcDXWCk/80fq70MX5EVVJ2RhU7/J6Jo/Ic
EuQR3uJBfAq0zLmBzmKLe6DAOW8Y1evIjCCqrExdJgpvxm6h7YgQ8lGc3eZ/sgvzJcQG+EQRtOi8
nFr+k2++GshiarDU+FkwVa62R55EnqhpsgnsIottEtvIYmuGfIuUgHJuE3f6SYOLf17BD6sVjqW/
IjcLxamy7x6GLukeJCo7Aj91qiOZve5Vd3ZSrciiBhoOfPdpluW2/8piYPD1YMSDHFCNLMl2LpJl
Gymw4+Zlkjk3hjVuE02MR61rOnlEBn4DSpf6PnVL9qiKVpBesZ7eLXNwzdkCITL+4o/WMva/zat6
riPrpPmrXjeTLx7ktGJreOlSo7jksYfMtXK3wNZvUD8AWUVlOpP/AIGl/h47p+HBzboLReGlle11
p9OQhEEUaFMSIAXiBpmYeWlbr4cXWwvflkY5Y/5oalKcpFt0N6NqIMoYBjpwNds84rqBN3P1JB9Y
e1NB+YEbUXVQWkrmzu+Q3mq89EIRc3AY5f1J+v62nIAuX89z+eThsN1IoMAV6ybwy1DrNg3NXOX9
ZOACam26fjl6b5eer/B+QQopxgZ4Rm5pO7z27aIocnFAVyT3PB4fHciloOiZ+XvfCJ21NFr7ZbQG
fVVDiOIIkSPrpQZnHk2CgFtyXw4mGBS/uNgX7I3O23ssR+2pDt6K04CN99zgF+Mj0zxNqEpVzoi6
LjfPQMhUb3OW8M9rzHYZxv7KToRYUSStST0rLwCTXqYvI++far7gEkK9eVnqzuPN4HUnHQWbfn7j
h7a2WwiAEsUKRFRBn3w08Mn3Pp/7pTtzC1EY4N8PEUtBw+hZ1h0T0MdmvR/tyDSBbrmrIrdCchTY
VPJRY6SyvPh+skeWDzRr5IuYeTDNgp2Fhy+hEoB/W4pW4RBEOKHa5t7xK2vbx6BSGKI4vR84T1Bd
jtMOZPGBIjWM5L5VjV+49glIgTmC/Ipp/sbO8Y+tJlFD/iT5zqfIuV3cQ6Kd7dEX58VV65AnA5AQ
NSJqeRqQfQneijSud8t19Zo7a+gWVRufJTxaWerzOhMwM8ta9Hnxq2uDxZeNqXNKE/d++bOGykOp
XofyybR7CesxfzV7lOaZsYUEpTLdvl7p8Tg9G3Vlnzrgu1ZM+euuYwGyQuICxenyWmMJ8mdTl+04
2DW2ND2uR1BaQrcThUQeNmKuHZAfdbruyo7s8VAPYaBZYrzVcJx4i1rsZhUzXmzDkcH3PtCB7Cww
Bq7taICpUerVo/XklNDNW2LJn7jIi0Dr4vzJD2EfsGT4N4s7mpL+0ttKvAkfY76u+iy4pUQnn3c3
pjD7i2n5gecYOWgx248N+TwlcEsDzFr35Wiffhda/WYmk0BU9Ixvl2WXMFRqG+3nq47Ih+yaeHr9
dIlPpqS5tGqBlNgaulcu0Kj47GJq2TFG8Y2wi+YARG8a9LEu7qjpCk3cTeAvaPNK3ix+vUEJPwpt
J/wwEAuZXXGXIe37eX5hI9MDcowSvLyGe46BM0OpjMyi7WjkfRBJWeNMxGzcs/3eiKjgAzDzxkGA
m+FAAzR7jp7tgaMArBu/EXe0NvnWA84pyCD+6LZxmo2JiqEN+VpR2w95PgeQp+wn8MObmr6heBv3
5AeOUnJFT13rnYuNegZN9U5Ax4iF2T4R0Mu29SbH/QxFLNxo8fYLCAV0h9AUKo5PDRL4o1Zvyde6
EzSRKjU5UpMhkAEbp6kJqERN7PKDFuhLOyyy09KYfzZpwA+H7MRb90vfR+12cS2zjNBHOYoKW3zU
+4/L0YwlmObGHeRWvB640VYv8cYzQAcktNth13sgJMWuAfiEQQPVBPg8y1XptM19W9og73/3kUkD
5OuabZpX+ybxLhPUL4+GaqrQAm87damxRAYu0cTi4XHuLkNzaOlFLjZ9kr0t8CFKTn2zU8vTHNzF
zX2vt9vCsVGshmcqvrWOdQbQCwdv1K2TxK3XHNrbeA+v94aXAKPE7AipMOqq8EiC4MRFovSYgs/d
GXKMptiDbM0Rxw9Ui0dNFzNoRPVs35guSvbIR3V7VNH35xDyk8uDsMXOSNwHX4uxCZKTgWw6N0B5
CJN6lTKp9zvzb0yzRGEU4GIZX/qwehxKy9h32KzdMDZq68bQ6yeg/HAfgbDHd9Nq8NSo8EUc0gIU
EVJ80xhwrdBLNq6j41Ubowdnqt8XNTRkWraXWqnPK6EYs36CuFMLgv8KCooDHi4g4bfPdSfeGlBV
mJuk9WRAPhr1AHar12SXKrADy03QyNzZ6tBjRW1t6tnA63BWr8E5CMLx9na2aICWEG2dIPDPi89O
DaKne6CBQLQObIWpr7s60s9xEQ0nrf2jLFEhEJCLGr2rUnDGxltDww07CWv9TP45LlN26IOrPoiR
QfdFNB3J50DOKTlSZIZjlBCjB2jm2k1/TLoYe18Uto9HbMbBIeKUXbdvoQl5BDoltKAeIFWAGvs3
Lzn6qfeMEwUsyyzxI9TxjBVFgpI3W0mGjHZvly24W/xmbobRvOkmVHF+8pOZ4xiqhGLdZYknv+Ok
3ZnZ/eqTn0wI8yFFlVgPswUCt6AabNC3r/CKX15ibeoEqMCA5DpolRxOqMy7BfZx3IVpPZyYaqhn
NaiDh2K61n+0aRwE97dtj4JCR0/qcEXhFEgLRsh3hqtlIRqBzIUPcuxfE/0c1EMBxcxdmkmRzPC6
benl3fwECCFr36CM/4YeBVMfN/vJHUG8YlWAM4GU7NGxtVNryWI1htB9DKN+eIzqIttpknOAxOLh
MY/r6UHi+wkZxsfZk+MVMbFbcMCoAOhkpmeg4X+QBdgMwmqOdDtekmYLGN55QTJx9i9OKIT8MoTQ
TQGMKQZ/ABsvTlngME01ZFIzRmAfYSpEoIxwhIA6AnkF/hUaERneh+UINUFsLH8tsUxc1l5Glwss
KwihbgXz2moZipHq0ssKmW58ER2Ex4k1iIkk3Au8ZS2MQJ8Igog+iGJjAdY6Fbu4aBaZ1KMwMt9j
yU9LZvjZHd+OUN0evMtV0l5x6gMc48RiAHFC/yTssH70vPpaEnHIu78yZP2o4j3TATOMiFEf6iIh
707VqqvtXdNiC4OlOqi7o2ePWY+vtGbWwWJTb3bS+DKHzElaHER8Orgd3hejAReCK2/r1GqEhmfn
YpOTwjNLGHummfNnWvyfPw592nkZR+BXofuWjTLA1OAG+mCSJ2LJRRqZfMDRrUKd6weyluYDeyU5
29Tip5m8crGX8IXQUi3Y9qO70vQvGm7sz770N4VeOq/eEFpbrhXGjswEUjNFZVsvrVZER6cDEwH5
pZk/T3gPfWj1NIL2J3YV5C/LCoQq0Em5MM8wH+IquppO6r56DACJVj0rRsO4YWAxuqmnyLhJOv1H
7ZTDPsJ90APeujSOFqTnXBUx+3rX7lA5XErs/l3dhP7MrxXSlRHG01uYXZr6ZnI1nJmpuTg6RA6L
uh3qBJrUgD7wiPO4gK4LtJ2ETk//fUJa5qbXO1YL5Mm886A5ySkBV+9JZmYNDqJ3m5xlWuHtk7rU
0PAcSTZ2FHyVJlLBP/7uGstCVoSTNUsHeL6E/mw/aTLIcCq2AfCtWgEdEoL7dkSVh+uar2OJV7aw
1a1LlvmWBLVArJ8SaCZQBJ8q+0I9CqHeIIu3pcikpqzvE/OZKjG7ob2pY5lfqHKzbs34FrVHGxqj
huPptS+liFaLr5W9u+riON4tvj8vBLLj8WKU7g6INzCMZUhdAcB8Ggc/O7kDcjcr6vZaKKuAujTO
+iY7TT6gc44s/LUsHB0HeePH5n/yISHxNpemdUcpQzz731f8G4vVUPYoADvDh6DVdIb9d1MOl87r
+m0VJygZy0L3vgv7PkhUOS9vM/BdOeNLUZX91g11ExxdBs6/TMgNQlY6PiZtNFyzMCy3EVT9Nknj
wKyiBLXHXAQ0qoN+6N6H/K0AB8yVGhDIHpB1SO8oXjcaQM1M7KVp0MFrwrwa9Km7Q1SEYJ4rO5A+
eSBGOE0a5MSot5gAEPSQ9UqSDflMz2xPumpKyE9mPLm00oHCr2pcqAwhh/5Qsw65OXI1aR5g1+qe
Z9+QNQeUulhH36rxdsdKFGJ5RnIiRt8PFL4CGrTgvDmSv1LM7MtgXDKQi7a+sUo0/MB7L/7WZjJe
xVFb3rJc8EuJIroV7pfJNzBdbUqIzX7pyxLPaTcDFyzD8WucyRsK8BJsiGhmCCRv4uv8UiuWgGqA
mFY75l/xLgo1dxlXN1L1PKuSh7dUMNA/jhZ0fQ+mEeJ1Uv8bZ7z6g4AJ9L392c+lv5vs7JEsLYGr
IxapD4GjZPUqsqZh/WEo7ATfp1X6UKlENDVpBKCmaB13R8npZYB6g9H8ZKzJ9rMViV+z9Ly+sVrv
a6dl/TyYKpfDMwMqZEjdt66UeGim/rF0vPY6OJan2FbdjeRDewXkPkRaKJYBjebgD77HrQZq7PnU
rYDBvGG1md6GZdVdoWwsVpbw2J5idScfdhyY4zWSkjhz4fEhAiyXB1MbmyeSHfxsx42XH3Dwv6XR
JW5yOjyIyTk3fg2WCDeLz2GlZ3iudkN1NTOuKkYg8apK2i5LU4DAZjZ7HLaeXAgn0+Di/xw7gNVu
yOxdYePr8Luwv3Etu0NGEmxDkCCcHBHYE082C4v2bxm4F0buT8NcrWCqFWhAq+mfEZRSwBcKyLQl
evOSIZ0BZlHX889tO4AguXSQ8W+LDcidbegOTnl4nrugygnPZGcGlHm0xD/6DG/Oa5r8Fs6mnxBX
zHazSSvOw2oy9QwWWyse8WpNC3qhUZ91cPf45lgFqNzJTh22XRV40HCzNnsnPZHTUCOSgshJw7kz
/TSqzFMVP7j9/3aJD6vNXYpNItwMUM+cb6HE90ylLjw2fZRI8+Icd6X2ULftc6YqkodC/Nb/m3ha
p3pfJ7em5sDB0AmdL7FWGYcnlBo5yCWN68mPrMUylFXIaR4Dpcib9ed5QE58WmWZp8byndZE07Lq
ckU1usSq6y/W+xh9Ng9AkcEsyyiIa762Mq0P0pZ7IUrzeHHqVWM4ZZpuOwkedaFPxYl6rM8dlA68
B0ETUoJIYbq4NOC1oM4IlnAdlEYokxXVmnVje6msod9mwBQA1V20F/JRT7Rue6FeK6PmpDXYCKoJ
rmqo53Goxs7TdD6dLMgkHGbfsgr1Gqjf4mQLBZSfBpZr0MfwCh9pe/UxlgGaQdd8/xiND8q4oe5R
ujTp9tFoHa7vqWtR1+99+4jK2frNS0PuoCVAmzmNffRyAagadZ1Jb8D3CeqElaiYWNFU1mgOVCPU
KvOCOjOyABW1DmhX4vJuYFmxLxo5QDW3ZmBCV05U/YK6TwMDDoi47siF2/FbHJnU0GjcgJaBmfFp
8dOaPuuxptGW83waVbEFsmyncMJVyIX94a/rq9hwgE44mK7f4pb5bu3ne8MxhoCuugy8xy7+Zc0M
N+yNqVSLtMDMzGYzUqW84XT4ApRevRnmQvpQnQx8sKVKm4g8XAM2ssGfI0920ssT9WZTTFD/WUY0
A6xcBoekteiZc8x47h4T1ZD5Ox+FjLZ80jUddArvsZ+mkknzKSSL3H4HDjW/Tw9ZHeWBBqox7L3c
CyubGJCb+GPzwTf60SG22BxhpxO0MiDlhHszfp2O5TxWRaXfgfl4Q9Xb1DCzyoImKc3T7BsHaHrg
FQUVzGDK0UgPD3WZnGmFql9vLkgsmlBJAjTcVNUl2SPAvuG3ZbyuoQr2Ri4jQ81ej3FZ3ZaQ1tq5
ounPzEybQ5I14YENmnUy0s7eSQOkywMYjjeVX4335mACG1AW3jVOGMg92Th8qewsAUtM2n+TQ3bT
ydH8o4NWnukJAdzh+OxqSj9Nj4qjMeriO9fEN5154yu0uq2gBK8FKAU9fxXjMzzEtew2y8cC6k/R
AXl8/liGjYxVa+dvH6sNSwbwoYkaJnA1HYqscR9sQ9XSj+YZaiDuQ5dY7gNXOihGjYrGvMBt20kj
875IrzRGUSnORzYZSOs2FEADNhdrsMb+P2nX1uUmzmx/EWuBAAGvxne3231NJ3lhZTIJAnG/w68/
W0WncTyZ73zrnIfRkkol4UnbgKpq7x0/kEcIpNRes/Lap4uQTdj9K6sBiiF/vMu6x8lBLQPtQR6t
EhHnAxS8aNi0EP2LEF1drmJnbrgO8giyMOrjjkbFHj32jGT4CLjBCG4MkAaLNzYGOIfH+qNQLBe6
AO9wFyDRjmc+KD406H5/eFhtl/hAnnnb3k061KhbU4XwOfAs1MshBIayjlLzaYj8fD1PLH4tYHn/
C7WRgXry3xCUqA92UPSPKmHTwiRH4RLmrxGUuge6YhwQHio7hu4rAObMTfpVJ5LkG0Q9HiaI6P7k
JQiVp9gVqBOc1sxLox+Bo3/uykT/gmyjuyq91nxxqm5at5NVPaRgKkKBPEBpUozINUHU9MBcX5ax
2FMBJOpUV3GRRG9OFKenRPBwTfaqgl6FIbl1P1aig6pg8kyVPnoeOBujZhDyQDAp5ZCmtKZ0/OIB
wNkgXPhXC+b5tYaCavzex/wyxHbkV2oiZdMJ5WLTpwyMgDgr6UcjAdkPCkk4UqlNdnE08xJrGX9x
h7J56VI/UQOydJa4Qzg3uOS1Y794Uf3U9tOqL0X2wvUwuU/y4plGrTKxka2R260ecS9IX3oZoSKD
C3aozCZ7mZKk2enAua9pgSOrcRuPVXRKJju/TyyzR02xnW44Xv7NtafJ/D4ES5ufKKOZTt9yN/tZ
S0uk7SoFgdeqGzttpTeVvmdUm2QfSkBhnwpVd2QFJt/HZeGudFWpRA3529mk7xtdoJapPBVGmj+l
E4IqI1KAdur4QB3GKDWWCMspAmJqaBhKRUCM6gmcRSuGbtaNP9u8BfJQOU5qgmZv1v3rcN6KltF+
wEL/9PQfraHY5KCax+zcORqexq+axYacOQff439yobX/hd9/4eKCuWWHA+zdf+G7XLae8NhezePf
P+nNNmV/B+FL8+gYYMUCVXJzoh41kjOoOqmGemQrRsvbJnX6uphuli4TN0vJD497BFuXne0QdC+O
8XcXxUKR4QLaofjjhGqo9/+xVYW3Ng0nPZRO84/t7DThoOuO+43h6L1ftcL72nV468mH4EfLxX3u
VfkXF9jzdTe0w8UajPSA22uxT/SIP2Rje5/29Z20u23lMNBvRQUqn0tN0TOJvTdpHFx2At/3Vlkw
N3uZQb8tSjDDmwk/gY8s+xtEpk9JKLq/Snv8NuKG99XLRLJCnaF8wlvLsA2Qoj8vjQN1pbMrw+g8
fLmxLkPqtVqi+T1uY2tXNGJY0UqR2+Gwel8PMjTYLTDe+rKpDY7ERC/4BsSVgNmB5e5IOKMue+I4
MLyBx7G80/Eq6pOZvFzL/Yk3XD5j0QwndP3ABJJCKuAawMrBusNffGfXTfGqDSARkFbqbZC1zF8N
xzF2Ldgm5rV1zt9xbLQW9NnxCXIskONTaw0PUaXAchDvUGtBhBHhxsi/ZlPmfbcM+wK5u+hN2iLZ
TgBRHhHtcnF3tQpws1jud2PcjmEmv7fdAFX2prPvi1qHDhnIW9eIdfl4cA54rIJN1tPx3EHg1HtA
fjC9F67YLKbAg12Zqkym9+RFk4HeSvXwHQ6LTWtRDugleImAZqj3QH5piacyZzzzyY+2U1z5Jy/n
L8tSN+bFg4h3tnS/Ny4ingzhFhxbhunceZaFF76przd4P4JMhjJS02pZP6yb0gYBbx7gTaFMcY9y
ux4v/E7Sbm89wa/6Irhn7GdHwCPWFTA5J/KzwJd7ZoVu7Tvb5iq03vT52hZrAaT2Zyvu8OVlTQux
hEqpTUPFKolaeaIhT9cez8Vn3RTOacyLFtWWBfQ/Kg6WkaiTx7oHQBjP8xz4zECCMgmwVQsfO2xG
81sG3muf2157WXwhK/XuC9I/460WxmEmWYBmSryuE0jUegrqzlANfxxQgCzP+ljcDW7/LYLEG4QE
0ThZ8950oXY9pFnyI5c/DWmCXLgm7UMEDO7QgnQAJHCBvOs4Dspu9ilVzOkJgr7InKtupQTHySPJ
BjCvo0x4cDwwPa0014sfReDEa693wzM1XIIrbm2YerG13A71Z/XYhLuilMFBdLWLiqo8tVE2KUEh
yJruVDlVGYAOAl13EWW+Ghe5yza6g89Ki2Ynmr8aA5zdIrU6IUlmsKoDLEI6d60APsxMgfS4MnpW
49zRtNaxBnp9gvGd6wTsYDDvmaqNcQRpnkoHyKcqaI1NS896VOKfW6Bvz+QSev14pxaY9OKwONPs
qOENNauM41IH3ssSgV4Jkq3YyIMrwU6qEie/WYaziPNhVXaoJ61c7iOfn58KhZtYGrIxAmD8aRr4
vnfvwGnNVZxPACerHRZnZDtOPV6vdzf2201TdfWrZZGebpO+lw9ZAw79Lrd+FuhovWX+tEA7gL/8
3BEDLB8+aqp3uPGWglfLKbduZ7mruaKyq37G0gJr0iLKSBM3JZU3lZcfa0No2eJ0+6to82oXJPdR
focjh3FvTVp5RGBgOFFTmHI4JbH5PhwhYY/Drtjc2GlIC8j3ZrjsVEETpFzRNHQK/aHT9APNIgfx
fgka/sm2uPBi9EPG82OtfmtxC8qx2EHJPA0z9SMcuwgMczSeu0Np/GRl023Jpg9s79ZRvxcdcKUd
DwtUQNS4DdKYeiC5KE//amPgtDk5r3/yXBZWptduBm43uG0Av7BAFCREJjaNkqu8maDhYgMRz6aO
QxORi9/WazLGAzxSu5SAH827LGuRMqr2g5s2EDRz+8TwUcoGXVdp1HdjEbCtGQQ/yLQ0oBmr75Yh
9Wy1oC40sQFcADXtapNlYhnerJ1QrQHCzhBgObUBXXZxJhsNl4kQJ6kV6OnaTZaV2jpuJ+dYAVd6
MHrZbZkoO7yEVCe7c5LvVYrTCNgV3cc2g8ha4HrtFgfB7o1BRb1WKH/yQGF9v3//ARkZdHU+Coap
VHiuGv7XguGOCohv6o6pipjKkGspqg3oTt1T0IUetNsL70RDB6JIYCP8mAkQ/zv0YGtaXGgFNSho
zna5BylBhGu5zwxoaDSxh/fu0TA2wOTYb/hfOZsWi/6uveGvBjIZLwLglJ1lZv1hxAn6MbES1Okq
D0v70aII8S+EHgKfNwjURH0dHFnYdes8E+nrWDjannmG5dMwBi3jqY5tBjpvPXllEnqXYxH+TZPV
2CcPtYsMllrphU303Joc1I1N+kqmHGzOiQkWAQ0c6pIHLzbiledIQRmtYsBbSJ+ku0aBIN3U0w7C
kGCoV7N9CiohPnU+HoNQblKViZDdC7cd0tTruUax79r3MZUeggGmRvLZ/frOkum5KP4i9BiSicN+
RDYQoYBfiDKtBtRBcwJnSzZq+GBdUDoS3NEoEml5yV3tCoZ2sxG5yVwGVxv1ePuzZ2EQsNBkKC7P
plXEZPYAkQAPh14eXPourk7zEFGkAHWW5btPxTqEc5WP7aWg8S+I77Pqurcx6cfPPXD/qDNNXvJK
t+8nOaAKStnrXK832lhPkEHAcPzlBkFO+160w1dEs7tT0ep4zZJlfh9ZAc71aWwek8E+kN0SMoJw
jPTe6jpOTi3PJEgWcwgYKvxsbDtsm3ZdMxNHQeYx9iXow2fiqCqWhwIkbU/eIMvnzEh3hKPtABEE
+VTtzaBb2kNErNkOSk3X9GTsx54ljgbAZ3jLzdP1QqHCjbrfZVX7KQgsBKSIPmWmfKWuUYDPZkR9
vUgg/RIg1/VADTQ9QcEPImlLjg/CRkNmyy4hctAgmnDlCjTlDgCeCJGtX34MOeiLZc2LyGzb4L6t
vP7eKab2roYwmRaNzRH8d+0dmfAnwbffxU8gdj3cwGmMiMS005vsE41u/BYbTdBWUusiP2tsRFfV
flY4QPKHpufussZr5fwR/uGzXIYur8XJJ9p7/lz0EZdthPOSxV4pAtQ6F5m+NaLsIdJLeU7boXlq
4lGcRwjSd3oC+JNqgrAvN3lU1Rsacm7XT6koHmwrfF/EUO92FpzNi6oYDNHc67xVryLx1NgqHE+9
AnHekwFdNbPX2I7soWbGkCcjlwE6rPM6AfaS37ofi5YdA7cWq7EP8Pantr1aQj6LY0/70iWk5Kgy
Ss3dlW3ukjsAuvgwy8oWiXRk/AMk7WVzwHEeaCxTmr6Bw+c8hJqPCeUozJoq10fDZZac/49rQUnk
AOuW7xlKdTYD5UJiRWUEaAPoUZVxpggmKuGkroH/AHRtszAQLxPkLdRisv3rRKGQFPUEUrQIqboK
CLQehZgbgpGmZwawC4i7eL2pNKkf7TbrnkyEDgFijaK/QleLV6h2RniixvPZrsTHwiExnG9RHjbz
whxg8Qezdl90bRfndXu2ckAw+tgJ+zWNu1HsxiaFJK8eIp0NKG6LinLVZbX4O4LYLDCGypZ4GqRe
1RbxkAILGXXZZnacjR+bGxNYcrvaqXy61nLVxS9DNSuQ+/jfyScdl1Ixnh3vvR8tFN1O1JhegGr/
WHbFRsbIGFZc6kgsQWLkZNMUdZkA9862AUF41ICaex7SegCOJs1f9uO9jlOfnhfFhqMcd0Uzs3Fx
6lBDe7raxIsiLEJMapcjGLQnx6vrkjsZdYgabvth+joIZAeZqgmjXhshAbjYGEpQJofJA5kW+zLs
1Ppl+CcXsv0XfvQp1BVzu/3HFdMizJEwVlezIZ7gt7aIN8CR6meefqmApphJn03Fo09DA2wpUBrx
oAGoZpcJWuRZnxcLz3SNQT2o9qHQBiynaMDkEFsHou+jhtj6nA9Kv8V240JDQFzWrHDMeX2LsvKZ
CHDxlYXdQmm88/ZAfEMh1JieKiQMzrqOB2NiauwLlOSED7bI8eyWk/ZUt9ET2afULjeyr6rDmIYa
yPh3ZHbLvts7DeieUtQKfAEJ2ynCieFFhk53h28i4vK0a9X2K0TUwouLGNHjFJuobMLVEFwFMoc7
PZDYVfQG0NPs7w5Bs4MQPGA6alsdPHXIfsWf5BQkwMvXyXrK8XPW7AL0j7JKt2MRaWt3dLLnwKpQ
IW7Ng8HI8merEf260kprSw4Cr4gXQNT2tTXlz2SSDNoSWau5exoasezvHJN/oRE1mZL7cAHXOdGW
02S6h9wG4yjN5kNfPhQ53iAT70vmglJ6IhIWUYOMHmosxXYeOxGAaCmrwLDKMmQlmgJvLQg9PRLH
SgP+ZTk44kJkK6EiIQbJ6kLTojbn+jgdaZ7sUkJwRxUSb8k2M7yoizBU/fiLjS6E2+M6QbDULoBo
kMEUnEAXFJxo2BgTuMgramlqnuee3GiVPoEz4team4U0ZGYz7nQ7fOmaEdlE1UB/zkawBmUsoNOo
NxyExe+20IrBoT3Pm6pou9WaN1qoC88CHIvmoX8yrjyt9dZ12ltHF0+WuZmA7j+mOItk4C5Dl2bI
x8tBmzkbr+avuhH0aUx/2cqFWBdwAPxN6Ja75gJlqVV6saohQU2nk5wn1VBvGeq4JgjvULtEfkXH
TUiYqyUCTGeuHqTHeUIL9l0J0ZBlu2UT6qHQD3oDrbzocZLOl4ncZxZ62d2N5801yX/ZlnoxGHaH
rMLRyeXNtKq90UHVSG/tkfd9pZFt5c65t3ULmcd0+BlwvOs4Sde+O9O0C/5NWjE7V3I84y0QNA3N
E0pJihUlbxPdPrdl4n7KhG1tddG2B/IoQojM0Fn2w8PKRmvr5Ozag87DeB04x7Hl3O6ha8if2sOO
YvaJw/jaqfT6QEPooK0Na6pfyzC2z1xRdpMd+k8cGHwXhMfqvKEnULT43a1Tds9C4P/f3Cy1Gy2n
3X6/aD+EzXxRcAO+X3T5bLS5uii5VRqSCqYLXQRZJ8MqMPLxMR4NASLXAj9Su3TeHNs7NJFMES1H
EHBIPMhEf3jwBNxNZRq6aypUrlgGJgqO4N5SgTwwRMkhpw0eSCVFQ00ApnM9M6cHWjUOkFnp9fjz
4pDin+p/2WhgCbDhDaj/bOZOh1TXFTcfdNC4alrpi86pn8nSDWnmaxoYIkkFbfEn4TNyMfLZv2uM
kwiTaS+ntlHyJua6xv/Bty7/Rt8VjkoSP4Kg7/2/OGipNvrCqt4dOA7cOXhgvLJH4QBSAk+mDeKc
BvSs33N3OvK60t7ccNI20s6No57l1cOUQgiVPCA94I+tDJ6gXPyQmHF8V5hgP6JPTP8rWpzvOrwg
P5AJFbgQNEeFz1YEkFQKkf/fOBJI2sBJrZNoQa8OfstfYzJSY9p9AAbk1lgtNuppjVpC3T+tgyyI
jbdJCEuCUADanahAYT+9oa72JLk1624pWS4v1eJDyvvPZEK9r0rUO1Dlcgz7J04K1Z6EumbNrrDI
JDmzBFIweMUJt3TXhnwF7vnLnf1qnFeQuY6je3pAzLf4OnX++YDoGeSy7N47Fobpg3lc3C9lXXyU
AiBUxwSJg/arLkz5gSMrBCpB2aocSoZIuZV4+vstnpT6fR1A1yLmfbQ1KlGAQttp5Tnzhm3Yd/Vx
tsUNkPc1FBl7Ca6F2YZ67GSr4SiMkjHz4T/TZyMHqkgdf2OH80zX0HXT8Rym694tr7slGhBYDU14
6ToUJmaO1q1kjpqwlPF006i4f2qGmrblYDPFg8NjvqONoKCC3F+PQjCm3c1dmrctC2WQwu782egx
vLYPmpvlBEveUZkAlQQstQL/WjrQ9na0Ri5X+suKmw3mUoSbvbwK8riWK84hsPt4Uk/pl5ueZXbZ
F1Ej9J1BOuB2ti6z5yHKki3ThHbSlP4oMBhVty2V2AkZC61A+YEMVzS72GlIjWUMl7pM2QMboVAp
p6996Ymd1XBzZ2ue+8WxNoj+2KtR1DiGWQWwzKp0jOrHRPYEUhfjiSwmx6sgSIERnlMOqQvVQylS
c0W1ab0SHrHa9oc9hhFoM5MCtLeD7vgaEsAbMpZpFV3A+RldkD40dgIls7gRwzZ7J1USnfW69ck2
eB6CUYkEHRCqaO6pAaba8ifQ+G9QHlOwFcL97zMAXiJk6rSniSbIW/fq8SDz6nm24U833tMKxNAC
H0AwZ327jQtahERKVMKIEkqiWlHvQacc3nde8d5UONgFbY3EKyxRiCMpMtDoqnPpSgX21kUhDkKi
Vh4vxq9xU/ZHJFbcNXLh41drcI56reev4DXrj1EPPkBSQlL2zsMbco30/45E7lwLYGNEUPUjcqFQ
ytRzsCL2ILSi2SKsgsec9SvdDrQnBsCGnvXsEDTOuHZCPfJ5ARTCNo5AGMLxAkTZMWEUUb8ys8oE
YUYDcK4CTTRujwsVUQAF9FCr98nUpr6WpPZBKI3zoY168ELUzZaGoxFOe+bgz5r3tf3C9LG/AxYY
FVlqCDrF7HHQ9NlXi7A+GdtVjbzuEzn0LP7cFXpwps3oUmnRQPdLd86kHkfN6IVTvG6R8OX2WgJ/
69dgMLigUqG5uAwZJ3CsHMmks37E5wZL4AkCfLPNFgy0z6rJocd3QqrhSKasxR1uaKJ0H3i6T3J5
qUSJlT4mxqUIjRFIwCnbgEGWQwwW0g3csfSV0SfATqGs7i3ozOmOKyJ8JwOJ+ZSBRd5A5WPuu+Zw
NWurWVqrD9CbBHf+8IZ/7umOmMKXtW7Pejx1LbbSjCyRO6BsQTzWec7GDhiyOI0itKIG4d78nOdj
jspjRM9oNiysaBdxG7QZsZh2ThaBlkqL9U9Bah8dhWvRAebzBSv7ez0YgLGLqsEnJMxYG3s+jNlb
26QpquC7aTufTSJ1YKFHETVWoqGOrYbsy8Zs1O2Tji6mOd47kLHe20ikHVBmeF6AOSNnyFkTDEeH
WNMBhYjz7ALPKXopIbBmeeG5VBnaSeDL07YgYqgBC7+Y6uZBvaKMkEoPu61jJ5k1z9JECwRy4KLS
a/Ele2BUIILhwB3TcGlEnlkgbMMlVNT5IHLw+AVT17Dc1xjIy2qSilBNn+tb8BbxQwdQy11HihLK
XhhVn4HgA93USbuNnWrTavHxSFxiGaPuDYK5TGv8DAGw9QBJvmfTjhBqZjq4LjCixrKbv+rane5Q
KYxXwMCetllU/S3a9NWJOjxleR3pOOBRS1hY2DQT+Ti9luB4a7PgztXwDYjNbHg1AONCVEEfXpFX
eu9NytagaPXYSOZuF2DcgpNLwmECHYaC1C3TndmCk3rQ8LdUE1fYOjsAG9q7+7ISYHd8FSy2mYwI
SjkxJMamSHSbOIP8TTLVJQOeTRnVdDnJr+DC5HsyScvEjRxo6uROBNZ6caNeAJSAEeOC6vtCTZ1W
z0WfV/tYmVq6edHE8i38cJm/a8t3j/x64F2qtgOLc+awIyQ72DFVvbbVeArVKnTrpUvzjZAm8o7N
H+aniLSL1C5X3Xmvq22XbfI0u4QR17a3V7paTt7g9j522Ggf/C4fRBpCkIHS71pnfEXpP98tJupR
Q3pDtHSeHftbXzGCBsQWKUQMNVARo8A9vq+HDMkf+bUGQdAr6/v2Af9mL2RFQtWD3mcagl6L52/l
ZCWbyC2TPc3qDsTAewDUEc1FabnnPTGo0a0EXhdwvsWxmA7I82EYzOUPgxNDYUAdoWl28WP2hJMH
QClQ0c3kRsQVbkEpxWaDS0ZcJeXvQ8jRqchtcGExEJG+cm4cnqygnmrLcxGjSpoHUe4eQFNsIbPE
k827giBkLsSkGNr8foTUMvF2EKkH0XiQhrewRL1hcY7bGk2/c4CAURE7YYqM1CzUH4tNt3t31RtZ
vZnlvpfN5zEgx9f7zEbaCO+5gLjZyHyPtgxRcTFqx8pxNBRgoEe2Ko7etMJqUG8IO/Jx7x4Ds4IM
xB7/XGaNpZah8BCeV91l72WPrqkEfuUkp43nEpBT6oUTRXSb2Bj7Q5Y1Oiqc1fvo0sxGJvmTHspq
Z4q2XpliLDYLJd8N/94ysXDy/cmlr1FaJRFbjFoQE9aa/aIZXXY3yDGFBi+GaSy8hyJydgVUoDo/
6X6ggr541u0RldJW+CmqwN9PnvVoRchza1A+VwshvFNuQFY84ZlR8RczlvXetuJwncTTeJFcHKJh
BDcCSvb6c6RLFE1GUbEdM/Ce9qpB9VY8IlGBbiXxOKNp8qaG110M2LjxGkLm9uToCKOCXM94DRzz
m1MzcEbY/U4b7Pgri+tijUL74t7LEQgo3eathGK2AsFyoDfQW5ormzl6fi/t0LdDy751vvL72ADc
sddb/ekaIw/w81su9yefZWto4n1/h4tUOfC6+PeAFrY6ZyDDX/hx3/bn1G3Sx+g4a+sUISgAJvE1
aFmxGcDwcuryxr5YBsSbTbMCIlKThd+0IFhNFLcqoCpsP9YplFQV3apqqEfN5MZjvVrGtIwZNsoY
f63407IbWxGHDxJ8U5cw7bNTCQFCn/HSegPPUbgJnEzfaxCZeKvG9JPZSwNhDS1/gcIaPn4tLi3k
A3ZSEVi6iQNmTNWjpgaz0nowWTdzZM5UmER3uTBdLuvm6VbbscFBDd/HVleMmnrCI8REgJMR/fjg
RqcWJaOPRT9Wj78sNLDron5skIdVPmTpleP4vooGZPZSZ/H5bR8vdl+9zqpCpk4deLLL1ruQZGzf
TcVpdMZ7Q5kWOwR42TrICmvd4pQN9EDonXMWNpDNmTiY7i3z4OFtGSXkIFSkpCkNPSAccIIECrIZ
9WyepYQrzfIE4tI0GwPnVXigrVGq0vFQJAduCNefDwyocDmU9QiSuthJpk8aCLzXIISwL2wwrLmx
mHgE0hiyBR92D+qDZ6sQPnkt9qHJvJ0cJRjL1PJlIm6F7Y9RbW5qN+N7lmufm8BkYusEVXxy09xO
XwfOKh9UivgsNC6SJPNHJ8ik3EMcoATYVW+Pg2s5ycqIQGrYJ0G+GUKOsjE7CFeg3wJp8aCJQ1DZ
KDi2QSkWyEG89Q3Eds3Q7NauGjLcajZ5xgA5cmLxFhegL3JzkZ5pqA24VaPc69mEdvRzDyncChIW
kfEiDGD+QQPXsXUeo6yzSgE/7jpH+J6K/1eD4U37RuUDVEgcbyBV7G6oiw/GzdmL5mdXmoop6k9d
K3TSlWtZ0WZU61vEwtwNbU3TAmw1qOgq4k3Ae7zYldkYngRUZbh/23XJwUuc8DR3SxR2HRzk/v/s
ySztzRsjJzeftHDIwPsgULqUhQh+Tnqn+XgVz+W6cZjpA6ppngr9aawFGLEmk184lLy+9nilRuyy
nBD00Mst9FiaOwalkiOww9MuwHn0QU8hKZiGU/+mye67jgKvH9iHpyVKXJ11E0G6KoKcoKEqBtSo
R/HkMhqZBPwNFCW6gsJEyNrs8RlBFKyGhJaB0oi1AhYtOpDNQvXUowuxzbowLhPiTwneCJEdF3iO
57WpHamZxzR1NW4tVKCv5jmLceZ3Et828moQQTst/ouNli8TOUSWD64UoCvYZgFYLxPd2NZKK5C5
cbsxBdSVJ83uPv3B3gddcHFCWe4kFaUKVV46ToF9AjucfaLh1QyNp2zbpKCgIbcoyJ5HKwRS6cOf
7H9c+Wt5i8DI1QVso3+qIWLMHahAC30F5m9+F5o5/YAhK+XpdgFeChhte9pBNcc7sCG2oEwmeXg0
tGxLKOii6NrdWJr33HDfgdEguktP1ORTwfMV+dE0GWlIPbKJARKq+FtgDeGiqUeN29nCd4YyE+tq
yMAcvPKqMV7HQxydqCn7+r13YwsGLk6QjkPqvMwLtDfuNJ8wHdXndgBydbXPleO80qvizzkQsUp8
YHQ9aDikeKMHPO5GOtyQQ7IV7tDPE8utvy/in1E8QM8R9UUX4DS9S5pOxlntkWrtsYkrvAEptgVE
26tzXQfVgIguxiDCW1s1HmhXNvKhWbN3c3+KoKjb5BCjXzV9iYU032lusnfM5I0cRwaNYSQCvi3l
tQOV7U5tNoAc5CE02hx5NVXPu7hQfa6L2PtcyUvDxTYvwe9l2zRpdAA38U19EhnmwqOqCNzj4N1W
PFEtEQucv0Cu8x2QV/dETcKb996tLdJsUDcAMb74Zb87//ta2l7vjriDA0CnRje+9uglmzDI2/mu
Qb/w+c4w3yXod5+qG4pB9xZyqLa91nnH5XZADuR6fW+Z+ze3FCeEHlWVIE8KBljEvgmEPXe5xYBF
zKwD2TyZxkA4EHCb/lXdDuU4GWffoQ067twU6pOLuFes66VvIOix4xM0wWhCJHxvQg/vnkxi4t45
C6ojog6d9GkTiKX6hQktNlOJYgIADfV06Qa7XtUlgnFeZV0NfqZZcJ9BOqbpXl2ttR5SU3sKVUGk
YUGLYJQucIluGW/y2AzD9qLZEAahQGQn+u9liZAXBR49SLLYYN9prmzkRoFIZW9qBM8WE/U+7ORF
JmrU3ov/sihjCJBF1dHknb2lfPZNUpvS1vnoTHees7vJtNPckuYueSO2ONuBQP73tPziRxMeMM4r
umBoRNHBqp1P+M94iWVubfAqEW25GoaAboMiti98mq2FVd8bI/iCndZ46SBb+DJCmkV5kmXg/AFi
rt49LU7bMfJHyHIehNvoD7UBDalS4AnU6v2GAKwxyoPv3DiEpCDOrLXf1OBbDPRngrPWbYwsWllC
r1EhYREci7d2Wh1jXuibuaZ01u/j4IVfpcIeQWgIcDs+n31eKlKF1c8TVIDqlXZxSHRT5fMDiLSJ
Uts0SQ9YjtsEazIK3QF/KXXb2ApA+gDPEsJwc29CylDbLDNXG5ER7PDDoa/cWZdhEWdYdCNubDn3
qnXhgpKeJjJ1MKIeNTodjJYxKTugCON6Cc06bcLXLggd1k5cZe7BClqUuoUMfPtKFjNTxf1FxFL7
jCxtscXLgFyVpJVJ89zmCK10uMXOUzoIzsA0oJb2+egZW1qVa6NczWOu9IqtEOmGUaKoF+ec8OTQ
qx4o2vCqt4yZh7DNap4jMzkMEP076V9RdsePIb04Luu4WjwvowWQdPuBIoxoGwYlbuZ0w+noLhPF
j0ZqW0ePCj+vJiw9KPyqcNJt7JndSTQh6ICHtnqmxpPRa2J36ZlG9ei6u7oKTJ+GTLl1iEYZ5uQ8
kgkCyGJTl0Ahak2ERBQUni8QYNjS5GRwxDJRW7hqBSsOZKOL6ggTs27chog4IuIrrOFuDDxube2O
A29qISrXSNdCqBozmci0bB02MWQedNB6KdvVRNm2AAsbYrzLiqCFcIeo1mSrkhDZsthdOShb/wyN
2gcv96KnZqi6x9TqnoF9yT/jecJ3jQa+J5lOGd4UTPy0gq6814ZGf81Fj1cXrM5Lb4R0L8g2aIgT
Hg4KYhKneSiqVRS5xSeZjPY5GIDdot1Ca0SuPwyzPQ3VR0ClPLRynXHahhYHylA1WdEDfNQBag/N
Nz5PaAgeIG+SAAhdc+TylEvMLZOtZm8zLtZ5Hgw4isYwLvtMtbGy9UGcnTRh89Y0mYZZt4UMlbNq
Gyd21gCtG/etlj6PU2/g/qBGtJVd19lhyqM3uhBN0FYMupsjay+51W7KIIrPZoG/taGaAJDT45Bo
j2TqIS0ODUsXJY4NniXrxY96Vpv/1VXGeIjAtHppEUO+gMa7u2eooSCHxa413rTrRY16GeW7bBRD
uNN3A2FsF2ea/fhwIhjuByCB92bAqhPoF98bxPBVhdHHmHqLjzEg+OdCWGAxLb5kQ3Lqer8bP5q9
sdEGYeniTwcIILSTf23wJz/LtrtDXkFdUYE/tNq2N7JTJZkU+l3Gc6AYBIg2FMclRHoVfzWtgU7W
P2zk1+Bta63FXf1IzrTXsnb8uN5i+8/7xaiJ9JHBBMwL2tCcXclokaAWt83iFA7BloSziLBtFhaj
idjStrObUhxbFLg6aP4uq5al1Pt9krY03HA/VF5xXLKJedZDOCzTESb/PcOIN6ayBR8Z9NgKg+2X
2TnjSGMAwq8Xs6ID7Ihm1DrUH7E90npVuyYbD52fULStS5AVxt65j5wSAmVdAB4fRTAQKzIB6kWF
7oJBarwD6fe1nSapSd0YTAE3y5Zp2ooWky0AgGkVBA1Kiz6usThzdfFlaBIJAY3/9fKAKWk9UmGL
19WqZaubj/Gnizfu4AE5zVBo/vvHWJydaTCgTfj7J78ZLp/U8OT/kPZdzXHjWre/iFXM4ZWd1EFS
23IYzwtrxvYwZxIk8evvwobUoHvk851T9wUF7ER2q0Ui7L3Wlef1eFDxyFZ9G6QgWU3f4m/Vufgz
2PgzkAcHAgaWbn1oM8AvDmL9aKUz4EtprJmDDehOIaVmNTbIStpq3ahvysXqN6aNQz8UqEevDnLs
ithRpgEqVbqRwJvdJtlTV10c07p2FpSjwkVGly6L3WJduszeLirx4/Uq/tRmnH2yDH/ZAGjQw28S
wyVHYZpptmA3FMO8MPsLOFpSgFVp7JOdBtkLNuJJR40I1rEBZFaAbgLG7rQI2Iaxtj5Qw93oq46k
47MSZYJ124mzZ23RrA+T27bXzPxH6T3MgzBvLa5K1A1ad+RDMAD7SH+NbAJ7do9lFwrWRBwyBhYY
25aTH+DwEndACtv33RDQA+yBZCA/aEHtSDuNARhJF5TItNjzS8E15+NVLcdjldpnK7KxAQaEtTZU
YxKmJrPOQTJr0BTbpm7680pEJtQYIgL1pDEZ8SW2D6/7RUYQWGFcf3E6HmCCV2PegXwKcLDMzozk
ynoyQhfcbDss3/2Lnbt1c/KBi7EHpEaMqirTKF8KQ3rrHPiXGogutoCrA6j8ApKfS4K36sUfTH9X
jgLTQNNeZUpbTWXGQjKMYw4sB89CSgzSplhIRhlyG5qtHbD6gsx1iiC1HcriQ8ue3d1Ic1jm47Po
MQOxuJi90uwWAAityJF1rRCFiuXOGFAuJ+fMpI+GNDlipvHUFHV0NQacOnZNKUf2yKPr0uMR3Oom
CvKEBTWWgcwaI8A8W8nywESdaGsbG3LzPT+4etqcn8wp+0kisrUZfvaOqW3kSFyBevGQ71xWmm+/
YvAu+aF6z5Uz8HjHARNZeu3Re86bjXhjaHgWqPemc5OlCwgXWB44OFZ1HBBX9i4IudKqC2lspQa6
s6NdgkpMMGhIGiaqJbTOtMIAOYR7t1iqKwNzK8qoBm+PI1xkK9oNA4z/vspM45tjTe3GTY3+ozsZ
/Z4vdX8JnNE6NU2jH/Su14/IwF027qwfKC9HJue0pbPhpaWjGha5OmCc7J+Nmq8sUuyAb2ZhQQ43
i7h3883AgWStUjlcc4qR1yUyPygdJNCjFFk/+bQnm9fMD5EosrLMrAjAsPbypOJgFTODWpsqrwEc
YW4MUFOd/Ym/Ns6cA75UjRfPHM9I1CYz62a78rJw2q6lxFE6I1t3Nw42WA3S1LgMDsg19XI+kYga
EBkgX0A0mu0hI4vsGhAKHhuDnVYy2QWWZ3mYGiT8fsCi7S9aAZc1yM7KeDl6+B07jyT7VREXcTp8
nAVamDAGqgc4Lkf8zXodxWnOlOxAIgCCVq8bjuQpF+MGsjdZAMaQVb0nknOwikwHZIB64AOR1aJj
AL7Pqgxm1BtzDUWins4uAWocz5OR/CKL6+lC2miIGB4SaKjHQVGJ6iJ72tIQdI/44yrDNvm81F19
aWavGbcBZkdhloKHVxOIOwUWk6A4mkBEZsT6Y1Q5YrLU6HugqrmgojbSJ9OzPLzr/OJ70x3wv9H9
jTLoARyYi3OozSFFIMBtN5huLqBDaoG8bTSHDLlUyAQEKjdp4xpA1uGCkuAH8Ex9TGmIb/BVTTao
yzaA0BXbW1IEIMB4eE1kwJIF6cYCBstDisWRupM/Y4sLG1NzmJjAwpZjUuVI2iyxcB9AANeP+5hV
Gcit0UT4yQN62u7rkMbj2EYuzkZK/TjqbkjqKCpw9NWJF7rsKs/lOXIAD0IJhlXrTZci2r0mGoqc
Q7d3KiRUCMWS48Hrlf06GfFNQe4S0mOOih74ha11SJCh4vpFdDYAoLI34zILkyRAljUJO5GncD+O
OBIVSJPH2AwiHxoqhXK+k8lYk2Uv28Qxu4a/oORKsMh09UuQmHvHy8tTmi7BxTGGtkMRAbqGhNgV
VAONae5WGpC0mCwcDZfvdH0wwaVopa30jy1Mt8Ye1YMiBDUlNqJDzxvrHW3my917uXFPm/2y+y+d
ZkTRAd/O6V9GYrZmFPOC0zbR5Z11EvnEDyqLIxDflRpiKWoDYB1btqTAJB/fNCUeO02LLlnSWGaI
CO86dW2wznFzc6dQxqUHZATnNcGNuB4ABvm3nWNxoZkGkt7WCXCkz/X0+5wDbXitJ00FWl/sJeHY
kZ7QnocjI2sx/pAPZPnUvkvQo+d56/RfsYKeDuoprZ7zd7IgNzaTx3AYVuAEuTcnYDO0RrOdurir
QhJS87+OdYEqp9z/rxiGwJojI7qFfGoesP+HpUmkjWfFgnLHqULa/0I2lv2yafLMkKQsRLCi3Kj3
P8nw/n6NJ7lZBDtMWZTY9x2cI21/qs3SJQJcZeM7w04pgGz1tqH67uYp7a3ea+y5Be1UNy57v2LF
Mcgb/+yJpnU1b9W8J0tT5AaiCg+4Qb8z/s/xmJ/uWef1AIJ+u9gMYpK5NNu/pyr/2AoipFo01PNM
4HxSrwlMkIvbprdRMpSUg/3ozlAvkP3JovhIcmoonkGcSjQGzUl7BIvhSYWiXgEs+n03FiMKzAHV
3pvbVBzJVk6H+doKGcjH+2fq8mxXkIaMZJcYHfMSm+lrexEkvTmpQKvA0gcp8qi+TJDL5aa8wGsR
OOw94Ex+YQVLBUFYUwT8lTuMxkQKxuqv1VwCPkKwi0m/VfddP9KTs8OrxdkocjFgRI0nMCyhgH3Z
pgGy+Al0nODGJXR4FwhkchJQMxHiOFIWGWgmqE9icgNkm7abZvc7iQh0nOTSWtnJyCgfTNK9kv4r
pltkT36NI2d1TxRTuczipXvVxAkwlmg4+6Vu3FrVa5fG1CC/AIQkpImAXnumcTzr2q6a0+93dlVt
AnFGCUtgjR5eUUkMy756QAh5HofUf+rBfioGrR0AWI96fhntJ4alAymMwNW9MCtw+OcVIF4iYRmB
C8gYuNPj/8S1G6C+18D1iRu2pZvLGi9O9vIjBR2y8EO6XXVD6iNRb/WJ5Uck87ycTaSPIigZlUhb
fJ16eyU2kDWWnxk4FkAFn/aoWrZzvBNRhS01+tzPw4WkZGlrSXFeUqCubkgIwhokkoNdjncoeAY9
8nQu7WgBazKmcEHS4b+HJmluHI2HugDxuxSqKR5N/dpydgF/lwW7e0cat/5fQ1/zi1YX7YajxHGb
os7rPIuz3dx3GHbUb2PqUWONHbh3AgAhC6VqyI0L3zuZGlbuXO1AEIpyyZsduLhxwuUNSO11dcZ2
Raa7JdJ8WySdeoX/FYARFbvSBBCFRAPyEBpB0oN1OZXlZ61tgxAO3NqYswHXk4R+GuXnPDMBIDM6
2GdPc8Dr4uBCGmZkSEJsGwKJZbFeDUfQau+iBQSFPgBiH8CgfF2Vr0yiOkyBxP1qouTkoeOYYwpR
A9wfsnzL26H8xit2qmvL/YHczC9mZUxfmJE7O2a75hkg5vpjwhZ9uwQAuEYtaSXXWjXOkGsUTC3Y
I+vKo1p/zfaoXwxsrehF1V2S2DS3NqrmvhRJ8Y+JBJJ/mhbY9EB2w/f4Z69N7Gs5Vt02Hwf2PMyV
gYk/sEU7XiYgOqq38czAuvcOORgAqafHFufXG5YYgpgPi2FU97wRiJFLa7qTVN8rbkRfTalNG7oI
BXz3SuIi6j7khW8BaEhR6D5oKEnJ5C0Iw0pcRKllBMFjpmKp+6BbVb5kQjJlorR3n4sulIqvTCnu
r3b7TlRkFU8a3z4wDZWWggLe3zhyFwvF26dSF5N/hpY+2+1Cq7+NiqVudfVtqUDqwwIZGjRGnQA7
vSFyxMgtQSUaMmiFKFcIGhJMg/A2ZFfqZJ8Bj/oVaYP87sBBgNSCEz0XGXKATXnkDJSmyP5G0aEA
MWiZ2bI9jR2qDPrV5l9qsowD/9EQcaQLyVD/iRJGivmrDbLporMHQiNQmASyPETWg0yoOSqWj7OJ
hbeqEOFC3EeNeSjdsQzv60yKrgQAXu5h54j8LfBE6/oCDAurDWaABjQFpjjA0Jb3s/pg1KWGjNoS
aSx0b3GWoSKKuqQey/yjDv6afWSggM8R0MqmmNFT706mZc6ApERhA2DZ8TA4A5LOMFJ2NESi2Gso
Gv7/yGxQcm477DxhmTm/5iQDmlY7JcvfJJEpx5pQKosOICr9yiMukDmT96AUiOOuRCL+Lb8ZZ+zJ
ZRXDysBQMTX4Xi1B/tSlXXsI5uSDzyJBqyLYo2SX1CvpxFDIi/dkpO0CQBWHKdvZSPt+ThpAdcRx
WdqhVzffGtSbH0lGWmqiyKy3LopNt3eKjA/zQ4k9qVAZU0+zRI3S6xUMwBtnvts2yYe5TPmO8FC1
GHRuYVEH33XsZu1JNvfeeB4F2ir17mQAeoaH9PMbUCHPi40jiWDB/ns3IdNoQSr4jsaeY0UH3rMx
2fECVEf3+vsx68dqz3sz/hzxPtp5xtg+2FPTfgOCMChEFoBE1HpzrlAYtqmY1X4DQ8iEOiZLf+oW
UFcCJvUjDhb9J89v52nZa1ONDGnsAnqHqrDLc+YEWx0b5UcaVcAOQqaNUCwlCtQnx/TqUKqEcBJC
0pAMhx0R5kWuPj+M8XiQQ9JoVVudNTN/8ybHVXQNULEe6uMQk9sNeM1bD4BPd9ELDVs8dDUZmfQp
XVOa0t3xGo9H3sflTl5ExFyFl67qnslI3pn8iOKi6hOK7yPD9PooQyRWivP1HhMUjQ3IH5YgogT2
Wwg80SAPUqR0J/WeNNSQAsR2WOmUXgJcPQFGqtR96aZhAz6svbQhTZdFf7Sd5e3VHjD1aMcXSeZ4
TEU9nl23HWO1FbzaO67TBT8ppSJz5X2nUBd4L2wEvrKw0eN5qwfglVTkj8D2/9lalrYj+T2HpLIj
9Z2vGlKPyCqpJ4Jy8QC4kysmS2VLMhxqA5tVqZUfyQI9e+mmOr74uWO/gOGgRWpB1xwmKr8sHeNs
lRWgkLu86ESuyg7/psGJRcYHA9nij3rS7lAhr9W7fgTCUhAnWLEQnoLLW6lOBAkPNaUgxVF2GkM2
VYhcZQZKsW5jLAk3ur9y4E8GAOk6yWdB5vOX1RBEUi/gqMBhlpaCYB1wwcwGYGGoQIMlpjAIiSG9
xxeWY/ALHf0qqB4UxDH17LL+k6HCDXV5qEcdUWHwtmQDTFq0Tf1s2t6t5RxbvxYm105KDjQQ6xwl
mAcI9zZtu73JkE0TlzgiNGi32RIbz2Y5zacueyG5ToQKKF13M8CdIru6jMFpMUWiZsrMtW0BNp4N
VUoldTc/Uk+WVCWdAHwVaiq2WtVZyeKrX72pAIu8SZt4Rbl5XbZqHWv2mgV+0ZbPTwAoGK6uaEyt
brasWcadYaPoIYxNUO8B6AqZEtlwpYaMoxRYgL3B+qNS5B6zkZZe2OKQEL5kGKc+IB50IM+42BCh
XRHRzLYNNPQMKH0k0+alxwrY+jtIjfbkA0H6IWmRK42kpAUJagP4SZuSh9j/AMSlO9TXFPQsAtjS
d7QqAghLpocMsFigFIBFETFAXo6zeUgz4LCSbI6NeGfpSCK3kLj1mHqD9+iDh2DnCWyFBbioHLwf
DlCJOvz5+ixrLk1SYKgPbr2ZgBPyqGV5uAAFPA1RiP/aE7IJXGFX/K0zLBIBczwQ52Y8lQUWphir
JpjdzgOIM4Sk5ihyCc3YL7dK9q61n+JxCkjZ7rQUprZFFuh0MIHZ+5mGmL1NB4O5wFsUWpStzqsh
aa2Fd5+b7yp4LiqY6SZKLyo3vK98eWMJvkrMhcU9ks3dnZVU3kyO737OaQCxKqgvZrnkUtN6WjFM
Pt6oAHi+vrd+IFkVgR0K7OfX99mX3/zlysEDDhCfguNYDt4TsyzvySaMPFArbAYxJBlpAz/rHpFv
EZJcOdAwANKY2HXX9qSInZ5ZgKspjQfHSX/cGVPMKcahRD4BIVZceqmx9RMA6/vAlrTFcwjEb3aJ
FElsVyVPONst9DASXT1AdXZTf0nSInlyrMCekICM7MiG50eSBah7eHXAvNje2O3ibEnoBXwwtip0
ienZBrObakPfMS2Q5LcyxQ3QLVjw9e7Ll8sp0vrQ0tet1lXK2OiTGnDYmrQgs0aABieNeQFLkHcG
Rw6o2nRAJidIwYtFQz1mDPq+MlP8swqtMTTTk7LTgZizKYYmQE4AFOShtEFSnyxMOU8kV4HHvOd7
IysZyqMsFBeDDJEosYkcWx6RiPNbiQlA45vdSrbqSu+3WBQm4zWqMci5b18vUucTTqiWZe7NzVB5
+UPXaMDnzfzyOoiGeoDn+hbFWXGiESq7q6uNjOsHs01Bcn8zI8U0t9+0BS+6MZ3LK4maIAXEtLDl
RvMpWtz4KJ/iqoR27pB72deetVNvAnqgU0PPdzIxhsQWDBqTfFmQopIvlClG9RWvXtWvQnEFMlcX
oCFdBW/1Z974z7mmYYJl+gDhj6agDuU4AR3GY95YJg9rDZxQTe2eM72DJcpSAWEi1L7ZJoCps4Yt
DUkhXaxxys9ONezXweg6qYXj6iXp+GEVbfEY6haCf9LmT5rJrKZVDc10aPpjWxZqWVbzH7KlcexF
+GGx7ysTJ8MmVIs8UNQnFYOOndy5ccPcx95vTU/8TLwbEtFMMzgwsqE+gFQPuHE3OfVIplvxs47j
ch3Jof4lyAZzkwpg2Vg0IwPOTG53JaCvMbRwWrtSdB6W5ySjhoFq6bnzpvpBKSgK+SpFpSFfWPrd
xSdrQDL+MUU5CGQBCx9vh6mzkYmGBtz0NnBZrerc6/9SjoDnO/eiIVusHpGdTGPS6DgLCIF2k+9J
rQzV0Ks9uKgx9ajRvG7ccTvuZUClUMbSOQ6WH+DCcXaTF/ETNfjuJ2ytijEAv1kJSBwQTk+eia6V
mlz8cd4MXlUwtfW2D1mHYs6VWjqNMrTwp6jKicKp4erypJHu95e/sx/pxsiVGi/aA+28OUWCw9KT
zJdIxDkFgi9zNXbMYj6Avu8sZf6dObmTD/VITT2lsHOQpOE0GnExqQHGBHWlVDkhzx2Virb5SSW1
ZXUQb6oa2cALJcb9Po1N6ikxbuJOd6raCb9r5MWRi0qYezeBbqLgteONABctzgCe+Lo0eGEiR4Vd
dMH+TEzP1BDdM/VIEQFW5tS1y+ZO/p4thWOJ6W9BgaOFv41553u7HZBCVBdUkQ7aCIS+3E8v2Nme
5j117bnILn1pXcCaNDy4aTWlotY13eg9X7YcyZBgTRU+izH1OM4T5h7OErLtZMQFALuCDMBUFtc+
qHBOgN8zeETCtDRa42hPlhEizTUCtsuE/TUk8Vlbr0HhgBzfPYIS41NhWt5l9dyipxK5oUzN2qgH
F/VAsOc9yl7yeeWqzMi110sLaQqwlZelh6G89usV1Y1IC5w8YqMCLw4ND9NNmyzaY+VV62aaMvvk
8u5ByZ0xiXhI486ZPmCV0Bzfc+0Gzdh2KXeR3vNLTDIGoomlAhc3iyVFHkNoefoHDSU6R+UqLzuI
oGk7roNeOtQ/YCPSBKZN4ZrmCRV35mk2UCiI2kF0paqMR2DkOFbv7RYsNR68ttyZvtNbgE+DEamp
t/Lx51EPzkol7VFBG8ZtnwQtGKgNC3UWMQjIYyyYzq3DdoCPqZG9iKYd/OqJhjclmSo59UgJRK/d
nZxikBIvEqm8c9fAZhbO/tghy9QLcytIr8ngxx8rMNJfXGd51tM6+ShFvB4Oi9aDd0BYUKOlM8cC
AoiKOBR8tUtd47okhgU2aZj1ed5cA2MKlVNuLNFxynIs6K0uzzfAaWt2Zr+UAIZ5C2KOeFujzMc5
kh8pjMQLPbPOrowxHc+SvJoYaLtF0iNSKC9MkAdo2Mt6qPTqA42WvmisPWktYhVo7b7fTEnWY9/6
zcXRGPMfLX/eWyhUPEpD6TP4abVdOqfd91EMlorS8a4Gaviv9YByGlBo9TuSSUU7lQ+ag3mwktW2
mQFUITsq0RwMHvA1HBRyzvyJ5CQyAdEK6jmrO8biMh4Qr4wJOHvil6FPc4GHwjAf4hLkKaEqdTCF
Bodl84EMV2pn0X/x0TUeo9znJh1E4LuqCtKqaHQZGZI0Rokl5qr8QkQgGxX1zbrGXdJdO4Y+g9Xt
17oN4biO2Ayhr8U9MpVugGfYogGpN57JBF2mFEC+th4rE7sQvyKk0RBF1S8oPIqONKr5hL1yQNgh
DxEI/jsS5lrFH3qZw24WowMY2BjzXrt+CgbXP9kCKg8Z9BPIpnkrZZUDopAQ+WzSzm6z4ERe1Lwj
J9EtLtmTSMUlmRzSFQGXCBSlM3bH6jN4F/VnagJkkz+Pe+ob0fAqtcCBdfaD+UkZktJkyXgA3ja2
MW4RuPByp5HjbWKY2ztFj0o1PIey5aCik4eGTb8GwKNnnHC3j93gbxerTl641iDfrR6nEw17HbC/
JZt+JLaevJAIaJRIg9PMtUVR8h+kBOFP/NKbSJihGOSVdLVzvlmQWVcn1wHVog1AQBgw4I5OgWcR
NW1kvvaULGVdAswOpOiQrL+Z3BnXbVTtm7QGAu0tngrKB1sQdadAtPaQ20m+KpSyU744Kl/dHp/n
r6+5/kUaj0cAzeNdQS8M0WSiASMEoMVICB5svGuiBkmO4JWXI1I4SGPDW//mqOLU4h1FCpKtgvUq
Ls4RW2tzZ0pOKyN5odJ7TjtQyoGa1zrpKKM4Jc1bT8kMQIxsO2MEL48wUYrOHYNSCklzp/6fZCoq
ueUsjv6r0AaYBCYtQRJxAxCOFPnQSRp9sUt3ONZM13el0z8NTdtcwJtyIWwcz5/m620EMEc5Ihid
JMZzuiiRJ2emU10fZR0scIPOLjPTYwCSORKtymeb3vorB0Vkm59TrIyRZIbnXKwDfKrR6iON1BuZ
XsaGzRykordIWXt7s6sX/U1Jojv334bVI37E/6k2HKM46A82X1AVJBqDoT6Ii4aGWTz/nJPC2NFI
xxaDlNOQzMiBhv+FLLaLFogqIvzrhSyMyVHFUVc3HUxPOJCBQPA0I3cHlCFBUUTA9bGNZLsI2aBb
4EfCOYV3pmZxx/oQ9OVnJUI+o5lsZQTqKlVeoSCJx+OyVbKV+dQtxrCn6yBtfdtaPvamdUC85ykS
cyRsCWGQKOySFU7JHdSJslEu1GNB9FBZXv1AFiS6cyUZwZ60d1ApyuVdm1to0t7dQTe6qNi17L8I
vsWzGCaW1KWmAvaUt6QXGtSN3zBUz7ruRXZHq+u2c4XqMOVBvfswKWgqa6xzlNm9hTGDp+C9UHS5
1uEvtSDd64Mmf1xGhkNXHn9rUKyTHiyb54A/RGMmS7I1mR5va2zoPAaFMQPZ16+XCTQDcCy9+Vtn
IhWPrJUfKZXsj7TC3IuEqzg0jvi4gMELM4lN7dntaepSzf1agE63zgN+SRM8OxZnGD9zC4eTOCiO
fgL1DyuR4meR+n3oJEHxqeF+ve8B4IwMe304xHPKgZ2oFSjhATjUDjw9BZCuSxOwRwO4xoGB+5db
24ACQ7o8GB3iztvJsbCOnAx5unadbcu8j56QJx89US/VMhRbIYFtT7K+bhywbzaYh1U1IAWVodSM
ALoqu/GpEwGkiCJoOI/ZyzGFXSbMGCmCFKo46bIDsx74m8V90IXSBWDp26YLDq7epxdQpfWgMEex
mgHEkcucfr1fhtIKMkdpIU6dZhsIuBOWtGoJOppLhTVjsoReF6OMQswsaC4w1v0hxyTmmUTYzOKH
XPecjZpeJEC3Kaoe9LdiKkEWKgZ5iRiZsKBR51dAAxZXMSzBL8hxgnaXAJeNqXEygWJCckqdo8Q4
apTtr2bKAivmHGBIKOAYAwZsLbA675G6MaLaOXU4Kntnf69rVguwKmeeHgrghhyqxnlwF26cqOln
HsxyrFsNsguH3jcAwJqmQFK4WSl7Uq8sZZf0pFKW1AusqfHPSmi1eK8AIyn2DrHpPpCLxW03dFug
+qqzH3+pluGixupgC4BGSP8kjTw16pcm3xUG0jvkMRErwXPNumgLEEHsaHhl9KSaBkcJj9nyB0mW
qkL97zIjD94cWu1Awt4FjVE4ZqCsBHpcFEZx+TRG1ckVoI7U4CDXXQ3vZEOBV+x/NiGPJRuA7Kii
3oWhoX27JouK7qg1nnT4bfgiRmFRN9dgGRI7fuCTsU+duCEampiZVaHSUI/UZEhDalLhrIakRVIL
nJXhnZ/OsJPNHP1PZXEXqlt07BCqu3H6vxwLW3CUoauqqlzDDIsF2Ryy+koWXfVz6x5Mr/1B+bpS
JvV9hyTnjo9gTKJargGwCaAIwnlyQ8AoTBs7bPXVCWCGamwxTCj83JLQzvBL3+N8Cizigjo10wrP
2HuiqFRakRdw6rxwZS/jje2yz01Mp6cGuA9ApC5RJobTp6Ju2VMizqZoaJg6qLMxR9yRjLTKztKH
j2lvcrCEvrlSbykBajIasQyplBRDXXDs3BiZiHV5ABOoe2F5UQX7LvN8MLIuB55nY7tFJY57kV23
yXnYLqm1M2bXap4mAbCmg/w6SpYZ+Rl4VoXGAFpq8qGQXTqgBH1hH1d/ujHjhr9Tf+TVb2qlcoL0
m8s5spdavNc29EeXQe5+FCsf+QOrHUBQG/ESbDuBlmIXFWBX3KX76fiut5dD0rhuPl+oFwmYFRoW
cYmXWV2AiOQmI5OuxPJLRoxTQMm06Z9kYQBPd0QdOa6kPNoBdVZDpM9aideZXh11gaCT4KkzZNpw
kr8T+h0ADhulkRk0PZLQTqufySJcaJzjdnYJiLYj8DaikFEf4g1yYdLDskT9BmfAGGs4TjgC8wjs
4zQ2084QJ/gfJyPo4w0zpvGpipxtbFnZB6vrsw9TnGQfugwfqTGuU9qNMdAg9QPA0PVH0pGp7k9/
RLMenaTFyPQF72x9eaAY1CCpHQe+QT/v5bU6rCF2HZIl5MU0/CWeoiQIzcYEQxRqHbBz6nVIl4vB
RShk3tBDIYbUI1nTYuNjsZbznRkpdeE1FPZ8mHL979/GIEU+8ShMdf3JycoR34OGzD1rTuutls/g
ErwbL0X+w09Hfpnddrz2vHk0BZYpF6O56zC1AztkHxlS53aJfsnxjYK60hgPeYF/5zHAD/bg+bwL
noveQCpbDLIAbeGinNe+IGHcf8A8F9jvkUD9pgZpPvqFR1mxjybwBIMSoguttrEeAsoSATR0cbAA
Z7PRaAzY7uG5tL566QzMatfF3idL7E9l7Xc7RYc7tzNqkGb2TCLHTN1LgY1NGhGvbmXO9t4aB6wl
BK8uNa7jeHgiuMggMA1MOpai2Y/Iq7sOImUqnfQBc2wMSYbEqPhaMu+lTCa88IWcRKMNzsfYNT6R
qRQJZY18hY2lMbwW+yD3Q+470XO+IQM2z8lV09LiMUu73WCZ9ckbm0e9we/WCop1E2Vxt2cAhQ3v
FIawMwIA9KbA8topLSloCPqbr5ZlRg8U2J+9YRV9sB87R9cf78XiZkD98mi5oHAsUHy+5KkHTubB
+wCUpD1D7e8TjfSS8+cIvLZApRmyTRrFOIUdtR9k73aO92E0WHzAQk+ci8CdFMMAUtgmn8Z9ha3/
DP/aYE5aCj07kQv4ErBucD1nF2UM70/bap0TNbOfAPuVcwf4s+iRrGv8f5DlNe9MZYY6JWC3Czvl
Rr0737shmagwyve3oXy98LGGL3OA4wYtoBapxEY108Q2IE0Yj2leo36aFEHl2MEDleW42NmsQ5La
1K17JGObY/UlnpCvXPUpiplE8bas1qYuNR22GLMI51tUxU0iLBHrRyzw2+2IKpSwRfFRsBysGIXL
eHul7TdvnIEEpQOHuOd68y0om59AhDGuHE/K61RG/5DY0B13G4+Te3Rqq/jGdoGvl0dksyB3AqQy
27qrBE2LbX0FMP2jw3j+MWgX46M11Ochaq2ved6loFgFzKzj1e3nAKSI3C2My1L4+gUVlbrskczL
zemsB9+Vzoy6dhcEhgGKpr66ms1XpEWDb0fkKkYcjWk5/W7meJyRjBqsb35afHIODcC4jsnCwHJh
x1h1okEBCehh1HiuJmkCXiIo8pvhOyZKRL3MSJPHLmGvkSnShDJz3gDEBAALg2hGgaXgEOoCjWXX
nbp/uk7QS1Il7yjoOchS+ZCswlml4Hy+St8YwNNIKal3ltkB95XbmK30AcobTPzHAON9cZunPABe
ARCYycQQdi7OX3ZYKZo7TeQsAiyjNF6qdtDZrqxPNGEHLMyMTVVeHsphXs/1ExANHvikz6Gc6K+m
99Qlc9ZUoR7MHzQgVICbEti/mheAn9icDgQCTKIUVeP7JuP9loak6Iv8+4iNr93SL8mOWXW/H/PK
+AqMu5O5dOX3YmI4XuOe9aFMsuj4f1sAZKbe2LrBD3ZuG2dqeJ+YsvefZSNPX3Do365cjUj7bmu+
Djjc9LVq6tcCKyzjv5iMzV8WFtk7cElb59g3fsoS2SBy0tPUiipkE0CFWEu5F9Wg7At/w2XBVs6M
qoIL70F1DtGdBZCz1zJrSpGvE/fVYUz0GXgj2nxdAIdy6GPHDQcxJAXoNqor0CloEGttHSEDA6eq
VRJkD0Ab/4RTwRfzhibOnNpFqoeGGvebjHrJZOPgz9QcwLi/QY9Tb6yGTQ0qp0dwZwEY2msD4EgW
6ZXRkEdJaHVIXE95Ul9mQBBfKmeocSKQbHMhIjnSkKpiu+pimeWFOkgpt8EQQEWmWZNrAG1yjQ5s
DQyJgAmADkcB6S174tG/GgpFW0TJ1uttXxrXHQeoIVk7bZ0hS+DXEJ0YkszXTUDWjiIkc+0ARHSi
u5K2FEo56CVQNV5BitwI2J20tyf3HX8Ln6z2Ce+2FtWeoFZjAp1rUbt5z3jqzI0/Fu0ffYaTiaA3
vgaF7U7bOk2TfRlHE5CFmuV8R0PR5RzVqxUoi1Ez5AShHJMlb1EJvsfZDwe3rr6cTLf4EZRL9IIE
/OFBX2zj0PtJ+ZlF9ZcszsrvqKv/kc7R7w1QYgC04cI5VBE7MGdEDY5tZMmlZyaKbEQvjv0cqUW3
MQn1DnyuuWeNuzvFnA4J4GHRkN1MEWnMcqwvkDl8YH0/PrDEP/mTjr25FkzJ8khfjulgX57e02m+
1uqDtaEuDguAt0BdmR0gu+IEaNBFToF0YwPyOyZDjzBFuTnI7mgMxsNYRpj+xCN7AR4icDlASg9S
eWBP9pyB5Dy3d6R059Z6DiznQMo4gX2V2+CuxW/+RLIqMLxj3fsWtk6gdTHlMptkt1pTRxlW4txF
xskFD1wDxDd+8jlhe+IWoMFY74l34E2jCwz3twFpXA6shSoF56JXDShYQnYf2sYzLMCE4xQmDgCm
QmVOVOBUYOs4OzLW57uaW1FooAYIRHAg8W1C7r0wjnMwB2UzoSPwuWm4CITwcUlwzia01Ay3nlKQ
XTAWABX/zy4UP7WTY1fVDBme8fJH5ufYkO3qpxRHr0+9j8QFwJRU9lkoABKKI/MWdJdSPWFReS6g
yMHscGiCOA89IM2ereInlbmqqleJHKTQht7MVuBCpCQ3wh+iITYHmIhmeZsGU6fH+2SNkS+P2nJ8
73hIE7rWWx06KecY52OPXnaiMyeQA37nQwbAVIGToSAtqmzYObpVHpVIoVwEhSlKuur/x9mXNTeO
K13+lRv3eRhDkCBBfjHfPIjaLcmy5bVeGK6lCe77+uvnIOU23e66PRPzgiISCUhlSSSQefKcsYPu
zV+mka1yLd3TXZODGK7sB6kYFaq7SdFEmm3x1rdA+ArEuaVnB/XnbjS1b2ycbKhO4fvgfTiXGSgq
IThSzfMLIw7v/ARVXqGx61yQK49Nm38zzF+yFfL7OEFt2ghLcdMC8HJudWCHc7OW33s/eJXgXLhw
xOp37l1ZdS2QWdAdS5soOhsIGCe401zIpE3sDyuvIbaiTA3KstY9kgUAFKKrgUx59iePsOWf/GtN
99eWD1SYAx2lm74c65UYgue+E9Whjpl+P4k6O4Rp/JJb7ph6rVlYng9QyoYFkt1L8C/cIydBYz0P
QRulKu1pJjWgRH82bXfwcqfcClX9BCFpdkNXc1cfA1QNcmatvgzM3dm5D5N8L6HgREhwxEFGZEof
IkNAGOPPXpUVQw7oifpZBIVHXJoE6ZhxHVHAF7YJcu0ZUTK7BZW56OpEV2IDI0QewOA9Te5tpxoD
RAqgPtb2tqJNIPuA+O+Nb2g3ZJrtZaD70GBr+yXZ3NHWNxOEQoe7WHeNPerFxCpkib53wMd2Hgyf
L5rJTn/4ttxUel4fnRa37KvMAnSOm6VvQwWWxBJIS+F30go0OruMGZu8JgZ6bGYFCogGiPoNxyeN
4LqiXTI0sWxrA/q6H3KlMyvQbLsyB819J7Lf580EQXQFjlyFI+z0nVVZ0Tlwm/UU6d0FofHuMoGO
STEz+7tB2WwHiHMrtqfFdVTZwqHZcAjJ3pIpNQB0x35oWFE3aSoLt+Gq2DYSAera1++p6dyqWUMz
rl82MtdTL2PlqUCF47HLS3bfchMM07wKP80oXSP1GBittrQADlLyTq05WhPzakd/DZzeWAppajeh
38dna0jtRY8yie+aL5Gu4/WTlkbYMExFuAUlPXuM8uZMDpABnBZSL/k54257UydTsMp0R36vUWir
VqClxyF0l0PdTvg7fdeSMDxf7y2B+/Yfe6H7ViZNeB5biXsU5jGz+e6ArWFdF1DTBIVrjkiU2hRR
nxp79AfnAFKV05Ra5oZsZdsQhLNa1T7PnpP+gTS+A1NOe2mbIchV3PFFCJF4bSbqwwBF+WfufPIK
LQdebTi+GBLVYbNXUzySGajbcV9wGV29pix+90pdqBcJPV0PbOoggRyiXL0c5MU3TONUtONeF0Ei
l6VitsfRkw6h12Nrp6fjRm+Tt/mI+vWgSy5TkH9yobMrxLSxv9OCg1SCF8jPIIaR3FKnUOoXrIBQ
K1Ks4KdTDvOAXtSoMkOsYxOLhImFH5WLCGWPYw7oDOtWMzb4C/x3Qh0vStyH1y8QYpoQo0oTLxWh
eI36Ik1dEFIOAdilwWi8+LLWJ3dtkh6CbPae5s1rIxGTLVEMh+1oUvQLK2jDM8jEHKSv29IbbR69
Qe7ouZ7S4uKnUNnKmM0AZ4A9HvNN1DnWkwOoxdYAJ886gTL229R6ztTp38C8Z60bXRRbyBCZz4iS
LGkcioDhSkOQeN9lVfzQO809rceDFOSxXZoes4rbZ63XsN9RL2ToNWqcAys8o3h2n6UdSJ4mJK6t
ohhf0qa2V2AcDbcuj6cXUeo3xuQXl7Lhwy3qopHflua721j14Za6f3XTE+uOV+kSe4A1gpLWQzvI
4oSAQXvVsA995E+DPgt29BXlcIOsKAMIt8uXPDS1i51VTzKbrLdCQFzZ5Yl529d9ehxd3EppwJLJ
tqma6NkpJ3eTgtN8M4Jo9jkY+IocoiKMUQNZTAcQq9RnniOBPI6x9QaU71uIAuuLYUb1vraRTie7
jVJEgHPeglSzV4VViF3DS+1iDc2Tj0S7zPA0H6BEd9/wafAKB7D08EPgfozjG72HBgKZmky2pwI3
pCgyoKORVUiGd/h8vRjyxzES91gghYDxpwUQJft/WYCW95umPoU8WdeKgzpssK9OnfEGqPT82CoT
2alLTVSiHLQRQ+7NNrqa/cYpqQ6DDu3eaun4fr+fN5mQWhf5kvab1Hy4CNJWtUltdd6dfvggjjfs
cy7/CGIbYduPjThtyUPS9KE9Oe3BaXju0tXVZ97BB4kfep0Y5HJ2pHnc9iG7dc3/GBooDUSGeuHA
qcuVVBU1XFXUROrKUgNCg+IUDZCNRueBXhXYkG0eAIjjfUYQCgX1jGKcymqeA/hHBUKGGQsvgtzh
PtYq51zVMapbVUzJGBDh6TX2EufSXf3OQ9rVpkAh7Iup2ahgDrVq6fvc2EADZtfX8QSR4c7XlrEj
xUqCRzPFnrhYpsKR56qM2X2XZ+FurEvgRsgbUMgSWJ423wct1+8DLRpOaq1gzJDHKrJ67ahg7RzO
vcZ0I8NcswGRa/9jVMgGjEaz42hlJ7sF3o1MDu8jLxsQELU5UvShEiulK44vT4OM0WyGcAMQHXWa
jssWu21vQAXRhGzJn9MwAxV0yDEpSVNIKqOclga7oXqfUakRGqYBO51e3o8P2LezJT4PfiKGJGBu
zKW0tHiJ4/GftElEiYTsSxWCQ5jcrpxKsXJ2rDhZkvHTDDiPlp9cnVkfRqf3gui03DW10W5wAsfG
LZrOTsrdP5r+TTiBpUDG3QrV1sNPsD29WQ7TXioUPntp0wcPAbZ5kBe3p1srCXGIaAsL9d5xvdch
5bCdjAJlEGnlrLo479ZWmSJ5GjPIhygNERBZObtC81eziezUDFwMzeJTv+kmPETT42wi5mWaK3WU
hQHxNqCkHCj7INHDE9558thqMdSirP5l0KJ6J3hlL9uh6l90sD2DBjqajjp0hx6dAalW5ZYKCypE
kQOZCC0dXnLHRQmixivE71DptvPt3PdysC4coxwgWT3Eza6tGVipgP11kize+XqFsg5yoUaLAgT/
y9j0arvm3YbmgV9T3dxtfSl745Rz96mUuN87LZ6ahqplTibcW6nLVKXz3KXRXDn7yllXzl/m0qiM
4yU4W5DJLQToH66tBOrlz+vezj+uU6h32LoBLIzbshtqTBX6nbuz7fM8sn5Mvr7G38bJKapw5Bll
fCOzwDyyoUP8UA/kxmUgQMGuCEZqHEWBmwAc2bCrYbYS5CIuIGqSIHkPKd/fzGx6gdgnKs3xsPxz
SYJ0pDh8j0DXQ7bdAuUZvczsgmricBVwlP30lp97Aux5yCpAuSMpZHcbqaZvkc13A3AY0wA1qPjp
brMYLOKycNrtlxnhGL1EeOzvvkwIkBp3MhyM5zXoSuurtR+O/YF6dYTE5iIU8cJGSOA0+2YGA0II
CJwmVKz5qkGMDBS92M9eu2Tzk1Tx9CojDX/yxgauEZCj/1DLCnQ3g4AkcocknkUDreFe2k5WBzKh
+jpaumEAfprKFiuTI5kEUp78iLwIbqZ0OTes1Tcs0fL9bKIroe7BV1ukf16FBlw1GmfbEDGce9fv
8NvXKmSE1cEO55dul6bYy0BOE2I8rtstGco5z3T20xG8X9lSQB0AIq4XzoLsNp3cnexaqM1+WUov
ym7X5Ya7aAb8PNLYsDdp7W+BAZIXiCzKC29shHGg17MpuQ24f52Gt4nmXD3G4BWVcHYC7infB5Ff
Ac0wiN/44G3SbUDnc90/UD9L8Pm1btCtqGtAIVVb0/CITfASod3So66TSUwUauI8W+TDD861ajtD
EgnM6BoGPr04zzd4mAKckjZ6tOkFqnLGXGpXuGIdQDUr75OXsEnwrOgSk59w5uMny03/AKCs3lJv
tqfdEO7wa3jVWc1Phmp86MIeg1KkT7lon2IkvQADWgykjZk75mOFncGL32iTZxjheAfiDBf/OX+6
aSOrh1ZApq0rzLxDmTHOu2NuvmRD/TRIWap1umqwXyfNuFBIAXiE55L3/pp6czMrO5KtcDP7KhH5
xaVs3K/zbaBTW1Cq0lHORuKpX1yPe1WkLbIK0BIamY+ACNIJz4cQjJLhqG8NDjikhbjYrKyG4lR2
gDTxJjVAWaFVqbO5ykKMqI8PoNK6BMV692CPMTtG6fii56HfeHiCJHb2QGoSQHeA8SUvjjTPnczf
L9M5SkuqcpOdiOt+GzI5bZB7qh6NtoJ+aIy8gRb9YjG3L1cHu8NjxEaITzejDXOrH6TzLggeQqLw
pPZODY18+JGpBjhsOaWVhadBmZcSkhsRP5uqydj4i4OAZ9cL0zyT3W9zZ1mEk7acbWOOR6Zr4pNF
8EDzF3rq62cHdcyY1AsOC2/Yp4UcCzybA3YQUIY2JrFqptDd94bl7Omq+k13diE/UFC+z5in5VG9
qKSp72Zf0VfPyNuWaxzHdYBt//oSsx+94tylqy/vguZ+8RsgALcwuyr3bEWw2NTIYqWZY6+56kI3
rb82NEq22QWfGfhuKsUIODuGI/gyaQWaUjdTvcMHCzGSwZm2o1aMO72ygC9xm25VuzqE7Dh2MaaZ
yO8iMratCCBdy13g7Rxm/YB0MnSbBmE+lninSzdxtROtBOrQcZd0EaQq3KxbGQC/nVyZpFu689u+
GwH8PT3SnZ+anI/F2sr9anlVUBQKygyZckDSLNnH3iDNhamF+Zm8zTqL5wVYBLo1DTzDlgaCK7uB
/B3+0zIb++OS6DWo+UR4EhTim9Em4hRrAbuHdHtbmvJCTYFj4MqKuLGKAGe6YA9a3xbZW54lNnaj
2PcsGx+s8tf+aIGUfQBd0x66oRgHd+JijG3/1glD7W4UeBdOM6Huv/Tvotbw75wc2ruZiawMdWnA
ndJpmdSWu6JZvBLRLWokdUDykHeVB98VyQ2Owwczt+rbemjfm9yxkpWbxuugzdlBlM647NzIeRv6
u7ov0x8uiN7xjrP25HIfMgwG3nsqgQ1kIinXg3Bwm7ddHFB9UdneDF8DvRhyyYRJoyYDMMOdxmpX
Tr35PgBt2/SKhDP6ka3xcTzppYF9hCFuUO+hgF5JI25svKlul9lgpaY+h/bIcmxZ7eU1kMhdh7JO
4X8rzBgxj0nhCEmmj64qyKzuwGN2DJLoJ4SVq8ey86u1No0OwuUFuPT6MlnaIui/ZUm31iLf/qlc
LW6XV9ewyydgxCJrj8xWd+ojcBLYIH59LgY93rjxmK2TyTCfJxcRlGnKoyON4tNMM9d+mifFupWf
p6mQKERWhHvgnXOLRWs03Q3iQIcUjJpA7H/YGkXXd+1/9r9eD2AwuJEpNPFMp7IOPX5jXhhN6Y8y
fhSjY7wZE7bseZgNhz5iwykBJ5ZXgqZ+rccSdMUqJ+QqSnOry/EmqO+rbBFdQV4UAuADG7x5wKGM
0tynq69LFGUwrtlU/sBfRaIoHTQ6c0M2V5HgBnXiLPEMfh+lgUgP72TXyC1zohFp/9ZCUgeMJId2
LCA5VQJ1QDbsm94H6Goib7rMRzxVUiuG4ngXgiiszJC/VMrxyJFUdwqJerVxpS8/27A1jnYNs5HO
mn1oOHdS7WRlAVBN/nABZ9O4Lnofic04jo5a6ZRQbNLCp8iOflWq5kQzHjqu1T8L1KAtgMUaLxDk
GdfGkGU3cYy8MrD9j4bW18cRib/5rSUyu5rmd0amwnZ2LrZtp3//63/+7//1Y/iv4Fd+zpMxyLN/
ZW16xsfb1P/9b6Y7//5XcbXvfv73vwFlhC4Pd4WDf01IgHM1/uPtPswC5f4/ZFJVWdbk5ikF8nVD
VDtEq8PMZK0z1DjOJmLembtX9p0QOi24l69F3IRXQh7y+EL207kuCF4ZN4Du8+ODZYPnIERm0cPj
ND4gxoyPmS4h4hADFwYf6lIDqYvYa2P9Lhw593LkK9+gUe7hz2//HKEftEgLrXjQkINa67WV7I10
bG5NHuOeYID+jaR/NAvRfZz1gu1VUY/6OFkG24Syl3P/qsCHnYy/COxQbkkcb/RXk7u8Pv+iII7W
habr0IwoAEikfqX6o51a/RJgae0Q4+aGosu7zHGMu1BCCr0axS31zDQcbrum9USAhIHXgdLtBmXj
D7O/2cfWFjqLKPkml7SW6Tq1/XxJC1ADjaFoaQxDva4/XkeHoPnCkCLYXZcOM34PkrPkQEvrjIen
3g3BUOXKC+UXujI/JdjJHqkXFTqD2g9SF8Lvc++fv2lC/9sXDehSB3gB2+WCGab91y9alVjBGAfu
dNKFEdyQjpJdDYW8ii9d1ZVyVPeFIcIr12Eoz9yASTdrr33ZsVwu/+qjT4Vfr1GTibsbURjqeLzu
mrEJFv5opGdiNKSBuBl+gDrM3CFdALmmMWSrEV+qtRYs0mgU3zP1IDMaXhwlpOuPLjPxXgC8BLzR
Wl85vi3Zhie73OUDSrI2gQlmuqB2+LIBe/jaBK8Rqr3KSPMo2wRWUEDSKbVU8QSKomN6aydIs1x7
4BOeNlWQlAcIh5anxgBYkA5z6vSWm1npQWS0uR7fPjz0kaW5l8gaozx8Hw2sb//8UeGn//WzgsAP
bgYmAB8umEeFGv90U+g6bchT7gwnwDJ9b5icg3AN7WKUtXOYHF54RRewVxxCzQVKd4tTa8bFvW1o
j2T3pRatptycdogSGi9S2/O+Za8o6eu3Y2j4K/Kycfy0y0SsgrZutjwp6tsMuJOVSrR61I3cqb6V
qmlj8/NAgcq8Yzshg1yxyIvUE9eH8t0qC4pgO0aF+dyH4CV0AbbJart41FtwNSqvsRo0aMVgkt9O
LyyoG5QGx4BP6bjvLDWzcj3a8uaugwisdNNlzZyDz/T+tW0136tFb96GTiV3UJzDnx+n2TNjJWrH
ymn6lstwV6ibf55ZBz5mq0iTGO+d+t61ZbzInYbtqcvckd8OaYfAKPDoXuWkwQbFLD4knQptp0UC
EfPQeBkLP/quLsDHG38PcdEri7ogy8dQpk+zD4Y2LEvKGzotzg2dGxGJEEso9+QeDZi41az/+dvD
Bf/67TFtGwgFyCiYBp4q9Mj59O0ZjVjEgbSikwbEnVfaDj9axoiflAvt5cZkPwdVkEQmGiQ7dbNI
T29Mqa++2KlLjey7ZinaXLuu+zu/hsW7QUdFSa5eeZ5KrzAOEAkSMXv+Yqf3IDKn20dFsLHayNmb
qtFT5MZQ+WOL/aANuKSh6yVZqU9X4Jhw9rPtqw8tNw/TFYoNtwGqe7dJLy/4ORnr99f7j0t9ehPz
Wl+W/vrK5Ejv7ro6uc/vOwXBbKpee7Z/8ptfZV5mtg1a+Gh3Tb328dHt3TiGIBxdUhNBO2mP452+
n2109cWG7PoARgW1BDWf+rTEtS/KEAxNDcJQv1vjdzZ6GYABsUv/MixBUrcotSpbMxf4Bpb7v4C5
QzrSnZ6apAIfBS/6oz1MYg84JjT9hBZekAYATyIQAz+UdErScP8XK9gbeFOnJ9vp/5ykNillMXTr
phBH7OETcJGyJPNEVk+of0HATss0eYp768jofj6q0byN30fTrghpFJlieaEJUys/zyePEPN1JOTW
vROH6wGwioMwzMTLO1BnVyGe4oMRQ36LtcZD25qAHBXlK/aH4SY2UbPdj6J4NTJ7aw+MPdD00QG2
wVJu83QX/2eajiyWhMgyznVXoB3TdHcJUXH8Xz8wdlfMHY04zFiXImuXHc+TF73uTqI27J9ItN4x
Le6fOYh5Vn3GG3BKZ84hNU25SmsjeXGHZnYtI0hWNNJ5dMqCn9xagJCnAe+n6iXCN0G0NCFYaI9M
9wCKL1fkRyPUoHwMNemY8cU+QWvc08dqWhk9sPjaGDTXLNecOZsTXL1tYUeaYlOikmTX/Bn5dSaQ
eK0fvc+lGV+SY2ounjAQ4NDkhqQC41RD4SRddkivNQtmBau6CaM92fLCRekbDRRi0nZ4btjQZpnc
AsAbVVFcWiXb05WlunQ1D7Sq/rij+mO6JG9OZcPkhFJqVBDPM9syKRajWwNg7U7dWqTND0vtukrW
vzdTF0JVifo6YnzVolXil/P4kCdANqTAx2SqgoKaWpVGVFRvQf0BkLWF4ev2KlbwldkRFYTaLkDg
/fo/pv986GBzY+PGcdVKTNUf5PpHY9H7CP2lgEdhXtQoVFjX5jdZk7w3pe+CWXru0/BoKLAqGakP
cRdjhY1guLiO/P+scV3Nrqt1pOlmfHTSIkHYGES0muu6Z8RK+z3D/nQ1MoA5gNTYEICaPEr8Vs6G
Azoe8tBBoLkoqixdAhlgHUC5uuvdrt1RjxpX2ecuignbfRlUwLmiUrDgQY76EH1YjWZblgviOrHD
dry59ulSllZWrOmSmhR5br3MzTXIY9t8RzZaja5Cv1CQcbW6BXJfhFnt5pDVOJRHNbAydzQyvw7N
QZi6AsCv1yKv6lm+I5jlCAqBXSmgIU4oTbL169ry9QtdWzpOd+TuKIJz1EB9dg/qrvZsPyk80Ea7
trFou+7nxEy8EvbrGypRDCfQj1GXKaSzWfN01ajRSXVp1IiSfEMVjGPqp+AmN/5h7uxMcx3L2OdB
4iwqlPnexOp7xhGRh3o0svio+FFWvZgypMZQh+hRP0F1Jeq51BA1kZF2qz6wkCRUnmTrszCI19Sn
RWfv6xS/75b/vDVjOvu6NeMOqgANw4ZuI3NNW23dPm3NhC41G2EJ4wj4VtTsnFc9ejFF6c3o0i+g
1Bls+h9dkBvWdmoRaeBX2/jQDva7W8SW8mOnJw3qnx33ELv9XdoOzT2ZWqPIV1Zbtyvq0sBvJmX+
eEcO1NRqklCT5oU+JvW8KxfYsCfXY1/BwT6XJ853Ov+lUJIAbfok5QL34XJHRmbgph8NXYfiuNTR
gtXfZDzwtHFxv9z3JOpBcPiMkPB0aUBXbS14VOCBliFfFzs/eSGwI8jH5zwAjYIBTpA7EyTf6zho
g0MNTkLoYzZ8E02mddvh7A4QK7Mfg2GskILrne+tDXJpBJEDIOydhdtvXJwwblAmCIHWOReZRLG7
5DVOiDK3gmExJyiv/cZAzldNDCG+/c9fIPdvB0Pu2Nx2dFtnArUvxpdoUeTnTYmfbncMXJD+BCYq
fBflVKLmNU880wzQ1coUKtTCyUD7hYoTMH0XEFJLUr4kIzUafpk6wkuTv4Rwa+35OTNXwjInbJLA
47egBFbUgkO5zabJoy5kX4EZUg15zwP4IzS35DIPkB/NmJeSSrpLL6zsm1/nSHqiEuXShxrklZ0Q
QmO2jQIqFGV5vm6h/ix9ASNCsbWQtvNqFX5tPyRT6IpsqDOJN7aWX0hKZbb/zveTS+Ib667vpkU0
jqE31ql+KGzuPNXmL1vh/hJok+4zgYxdM4rhhbwq2esHFOK4T1b2iyuvcgRkLrCQkCMvHMUUrSnW
Ii+sRebZiybRWgxcW4d//mbY1pc7C5gluOXgmCBQEcN1Q4V/Pt1ZEGLsmJUAd1QNmZyQuQQWFuoF
BdS2GH+MPq7yUb7b5qv/6Jdz3oDYze/uMv+hMrXkdUqBjXXDzljHUz9+c8rHHKStr0yZQ4Sd1po0
y2MXZ2BWzAMfegeOdrAL3jzxTkeKBOBcv5Phno28XkYK0WtUzncntIz4mOjleGtN2Oh6gQ/pGaEF
1TFIIRTnstY8++CCPHWo7UHEAS/t5gUI4UASeW4BmPw0QDPAif8+Y+SgFqIZQDekECHGwITq2+sM
H3qT35IowlI4ZvzzZ8L41w+FIX1vM5MJLhyTYc/91w/FAIlnK13eHvlUO96k2M6pkRGDzKMN3qLZ
RlfpOHigxYlOcvAh/UF+DDuPT344FadnUY0IEtbRqXXCYNe3vF7kRZJecP8l6ANBGhxEN7zQiOwN
2VAvoR9EF327oiEmu3rW8JkeyLdhoEVK8JNckm+VleUlO1w9exm4XltV5nWdFtvuQx01r04MUKs3
humLI8DkTevorTFtSqPRwDwkqmWOj3lXg8IeYHPm7kahxU+IfW3y0hi/9a38bC9QskZ2t8g+25V/
pMfTNz8ZXzWrvjQWP4EOoLlHbMA/Oyx/DhHCe7FrkW8UI+Q6YU35Ygb8+A5Ui0wOKF/wMweRxpGw
UKo3BYF/JKDUx5g1NcbjR49gUh+9j3mgdfy0Cq35MQ8MGP6RelkQXV8hjQG2DQIAi9VS/2lyAvd/
env0Zj/eAnl+vL3Jqb0ha1GklwhLl4vSKAREfB3tVuv6FOrYVnEJcNJFOLUpLpluv9vm0fmK/LSu
Nv9v9yehm1/uUK7AI8sWpsUcS2cOPds+3aHq2h9KN2hKMAS3obQWTgpeAVvvjzUkRx6dzkHIWHWJ
UNCsEBc2wat0hOa6+Zih1g0SNk4PFbIaCkaNlMc8ajxRmemNk1US/B0w4WuCUnLq26l2r8eDcycL
3wUZfZetKqvVngx9bJYxant31NWEHi9QAhidqJsAeFK4TvVQ1lC8QoJja0tHe6q4rh/6HIop1HVA
Yg1s9ZbLKvGiOgCAA7H727wAj7Wou4eosrqHHtXhoWy1O3IIuqIG2qbsbmgwahjCk0kzrGl0YjGI
rPETXNSZthhQuoGMpuavoYiZrLkIimcQa2ZeG3X1DY0avdiHRVLdB3HGLzwTK0N5xZEP9H6hinei
yLyRiYFnewz19R9IV/yMeqhqIuBcr0aKilTPUVLZ9xThMFFAuep8RF3L1lzaTSJfkzZ5CmzTuIu7
TJ5l3ktQG5nBK0SyktWoB+nOUW4a9uBGl0bPdReym6IymEfTGzeSYNOswiM4VJNHKLOvAUCXr8ag
Bduu91EuC2LZA1dlzpOW+ts27BOkdJAcuO4XWR2/OmOR7mPaPiIGEy4i24lA0+CCMznpxxcn5nc6
amjuUbZlnLVm+EZmYEi7NQ+TckMPnC6178wwCO9H5SXb4VuvJouUdyCCwFqtHDe+G0CiAkVrG7sG
qYymqj+lKhA1miXn+DJRB2mLZMn7rtpQV6vH7BgN7WOs2wCNDa321vdmc/BV7WnL9JVlI80xYaOw
bMw2fSjBoXqyI3aPkycqln1HW0IANruLQVv0oLt55Elox+1cyOM8NHXRbcYeEJTQGU9X+hVQRnOE
VfsnMBNA1Uc1EJ0dz5BF2gLo5hyubmlo5suhkeMqQQRtk5uhFQaLKiyfhAvp5swHcg/1TvYryPt+
5W4U3wHpAphHzQcUQtXiles46gccj+7GTJoL1G3PgHaL19BnuDNXfrtLh7BDfPyRlgnBiL/RTHtY
Uzcw8dd3mfPY9DkkcQQHQGG0R0/qdrLo89Fla+hJuOvezX5cu0FTSBQBMAP6Ek3QsB1rIZtVJHJc
yxjhMbPt3G3o+xNUh3L24NRSPxq5+0o9DgroiywetQieZMHP7gCIgnFLky2eWIskK6f91T21KmCc
QQfSZMZqpkRgNmImSCMeyaTbwXDI9PzByCwdGYIYUkg0wbXB69EI/hSMVrfQG4ZXCbLwtjAmYwGq
qPEbDYg8MG9HVG7f6rX5ecBQMzQN6MAvM+aBSi0V41z0rY5A7u1Wst0BmbeRsXDWIFrNT3mu/+0q
+hgd7KTDHzu3QRTJ9dBDxdMPU/frp9LHQd0ujfIYxFVwE4OVYY3TToEPOAbPB3CrP4X2a1DRWBlm
P0AM/D7HzLETM0HOewP2CI4ClRpzLLAz+DWf58RN/KMbaxA2+YhENI7TrLG9EtC/q+w7fH/aBaFY
GkfeGCATfZ49eBHYd3rof/WoLJRvg2nhj2oAUAxlCkBVWFw0a6SsgoVg40XDSek2Dkp2bO0KUJ3W
0l/roMadp0UAeXSq9GL601nrMiTA/Gxc2QD3bGWPLtQKUZv5CnLFaOcwgKNoMugm7pC4Ci49CB16
bGTWSW226xgFNZeA4SMvcU76aSdH+jMlNXBKuiusx9SVAG32KGubQGl5U6c5uPnGLVh9kgXQG9al
U00NzCkqaawzmdy2zCGCYNSbwHeti1lJBIyEmSysnv2AmGi0grYHuIamHtJyubkdIA94KYfKuuhM
VtBX7cSWutJH1bre9VvLxfEMWTFsBz+wGdc+KpqhIkiwDZQXxAvf7BPQBEw13k8fTU9GxCG5ZoFx
SvPvGapeHihck5kXox3fO2F18ftKQVV16NAXdW+WgJAJqECGbV48ZSlOvlZrymOskn1Vjv1jwJ+6
zBpOdofYC5mFAWITAAzSNbBHA961BNjDxC3OLsbxlGag2o55FIFkHl2uGrqipuHjuY9dUL8loQIn
qVEJtfB9BXGpq60CgGFn9UO7Zb7FFnqoy++hNB4aDf+LVgNVmSnAjqg3Ufca2TixKYcatZlLSNWg
uMCO8nPnGt4wRHgaa2V76dMenAi5Vp2q1h+2zBChOm73B6ju6QAPN/ldWWvILwOo9oR4Ltj0clTO
Tg0oOKM6A9qXxQuHp9EfQaI9aciivPIkSrw0yaFaPA4+kFvYNIRx0XvITGjbUG0f9BqZgl6LrSWN
4gCfoQQ4jCHzidFYK937oIP8gJraqUYK89wFGj8NE7R3AwfQCWgSsiOowW6SrorvR1WvxSGotClr
HOqpex1wUHZKE8hGjTGNGwSAxxP1hgSwcAe1H4jSC4Q364ad4iYoHxLGN1LXcKgrJmMrshylQUk8
vnDW/MqtZyYt/+Jktvt/KLuy5bZ1IPtFrOK+vIraJcuWvCYvLCe54b6AIAiSXz8HTcf0Td2pmnlh
EQ2QdhwJS/dZNiVK52cb8gTHMRcgLraGc0VOrg3tuubfs0qcAcixfxsgoYi2TH5KlwHfAQnJo5G6
Px2tcx69H3XbDY90H8SyCP0gKQ+e6urTQR7SrkaiQzUbqYtQF9qwI2K28qEJmybx/nZytlsBqKyP
1GJcQZUtblKw71n1cZciJm0bSSsta9aoKuFuGffv3tRu7ZWd9HznMW7vu0K7X8BWdEfAKsJZ4Shj
HVrP2cclcKxpCx41yD2ljrpQ+a92H8Etg1v42QH4LxM8oliZ3AXSh0M5RP3v3Hyq+RpKbNjLut4d
wB0/jShrXwdnerI6vX6s8fc+5di4gfmN1QToqiddYroHMD+CcDy0o8HRgZ+i41mhl45xgI9BnXy3
oelSPA/MfJ+8qOseUbkAzC6A9RKcLaEqEAMXAbMr2H45GZBaAsoXe0CDoDuquhuF8PoSIzQXPUNj
6BV+ClRqrJihLHOB7I5rnOcZKNcWAMWASjrJ3gUseN1GpX0qu3WpwGeNmtGEwqL91aSOJdYMUbyq
jP7AQa5FgUZqzwGv91ytzQ5H9rlPrfgoh+BLPBqRs17iflLt6U+2jA+cVEEcoV+MDBhltuJo+MZ9
Jg8UWnJkKj4gO3KgkJkWHTJtrbY2DS9bZW0XAxFl5lfDMd/7bGTfgKIuNm0Rt4ccHJVvOt/KAngC
7InLo6/p03pQo5AQVGaJEkltFEKd1mhC0MjzB1Fk76nbILPW4nBBUiPF0Fkro0z6E4mNUC81SaJk
aVIvDR7Vs1YCgUFqyqjtIK3gTiFtTDPOkR3M4VlPzQmp7RNtTKkJanv65B6azHR5iExeAcvgEt4v
sbBC6HuWm5TBvBKpRuc0qQs16dJUDBZkYzDBPbtFkWvpoYH0SBFjyc3K2sbO0Gr0FmcuMIBenVQG
d1qgrbygZ2u3xJaRACZsdO7sNMtuMYutm+smJ4Kj9CnPjmWUpWsa5aiHmow9AP5UDtd5q5TrvsJL
TtVd00LIuUkz88ko/W6F+nXwUyRF6GI1+21Z7r3e2MO3ToDHMHAnuybdOOy40ASYe/U7yGvOXvdQ
hCbSYzCeIeuT/mAg6UAiGPVIb0gbgLD+DODNOc1k9mOy+b8GmPltmFzMKkEAV+Gsrp6SvL+nT6Vu
obD7H3GjT8Uanxv4YJg4UKjx9Kk3oL6xTnysNHXkwwE6HH1IkUtNniCYgHqgEhwhwRAVsooaDHcC
5X02SY0kd3hw6UQAsXxRiupuAGcbn5Ip+oE6zEo3hPur65UbCYwIHoUGg024EgugJuNqP8alC4kx
yDsCAw2FUiUyXH1d2c1Cbiuum6dlsae1P8cBCPWC+oXiVmz9WfZRxzdDLOXFht5UAQGNCdiGRKia
f0ASx/YOFJLNPB2piemvGE1E7uc4atLgv2PYYu7NGIjVOhnqw8S0d+LLTlIiU16q2Gj5/xn7iz6b
sVrfRdZjX+GT08Pa6keHjSrV5Z1xAMplmILHGGKb0EFDAbJzTfseRdspdPzm4PSO9VC2DV9XI+se
4tzHKurmAOgh0XW0dFfDkXTM77VCxptaMP5UWAJCRdHYfe9q89qmagttOB97korHJ2H32Q8x4l+W
JNJ7HqbiZYhsZGmHQoASgtpd0gEWwAG1mgt91KRe2hsuTSr08Sz4GPz/epb2nMsPWp5N/v1r0M/F
n9C/zBtP7tk+qFRcbOHE4t2ZxKu1AfC9m6I9hbiKOwo04BGPdkBmJ0yHdlhTMDBhLD7a3Z5zzXma
jH7LmGiukzM6T9xl2aryg+EsVGcGbYSw7yZ9T00UVzBJDw1MGdTgoI/tgx01VUhNQ5bBXdFhBled
XVb5tyIaVvQk/SjFmZPg/32QwVzviex2yZyX7vzCfW96uzh6fQOrXkdvtU3OwNaOSITVtfLxDmjn
Le915wgFJieEW8ewjtXOq/Qs6JG7FVjNsPB8AckZH7VhfENKzj0Uubue/3pY7K/kRdCzGJMh5F/c
YxLhJ0BPJnusaqXz68Pqd7Y5oJFFcGeDItU08bAD/iB/ABoFmoJOUr34I/aHFZASP5Hq3Uo3gLhz
J9K1x+LuVw2NPXx3zPw1Y3C/hH1b8DB4PXRlbG6epGGlJ3qn34NoybXAO1cRnLIrF1knuGuZB4Mh
k1NE+vSYGzlbuQrIYoC3kJg1iprBFIVOByEfr+ovBK01zaZBMQK5L4LV0sUAB93iTn6nJQ17DnL3
0PZxdeWlaT5L3Tv4qVFeuUo1SsOe+5A9Z9u0i2XYDTj9F64Dh/nYNq+ua8G8Q50b2sD/pck+ulk8
bo6eJ/UNvD+bdw2WgU6a/tA5ag+lV1ytujPmrxQohtiHqiZ98Kk5jjqaavldmvSV6ooMMl9Jx7Y1
5CMJCE9QdZa618iCdMgCXMfadBXDmJxnuLyaBFXIyJvk3Knpj4aqED2IlGFz3xopqM5GH7puK5PQ
5HW2w5nsX22oNPUrDUbRv7RsV3GYOa+q8ePmM/L1RoNjRIYt806rbfCk8wHQIFPpEOsw5FK/CP02
FEIeGHxrtYeMDIxQzeXfiKIOEON+DFnwxFwDaNWeHWQyvTUYBe6mi1EpnKQBHLBZTGukZBw5P0zA
fZ5B5Tnu5fwT6aUq1LoQAFj+QCpEDy5/oCRlcyhR/01M0/cyYkOI4xZArVEADDqyg3tqwnnjGVk8
9yEC9P6p8YsthVH/T0/rws/EfQeuNX7b/DaVAucvzK17CO/5ihOR3+hSYDkNBSp72yXms+Ehhc7E
mZ6qkqy+B/V50+NrAIVNaCOFg9+0u1IJ1ATgK90HWqzSZMFq3siIurhCMAgf+Knh+3Io+TVXF+EN
H7Eg9dorUIpQGMtaJKfmiiHHVsfSgMaakKCFIUP7rcseKA3VDqUzh8uhaL9BpZbCNBrJPJ9SADo0
TlLD+MVRt0pFA06Z3vKTFmvlO7TsA6TKxuEx8qGo0uEUftfAoOsY1Gm5t1PIADBP79d2o/cvfDQy
aNY77sXU898a2D2X0Q2QPOgjb0fNntQMYk3TD6b0H+1RgKqqxtFlimwosub6k18H0zVo8xDlqxwH
TTAkVjJmwXE+QRoSOiSOA8N0dWRE/TFez5kQnF22xFkwci/Yu+BIQVXWbq90cYvpI4Zfk1+JnJBU
7UeMmsh5o8CVA67Xws0Iini2g/Xoj8x1pGfrwpz0WRs70iC/zRP7umhjdxIp2kGifLvErCqvoTVj
rgs3l9s068CVUhfQtz7u+vyuilNIrthATKyo02TGuPPBPp+bNLYIUnT3DQoBlXqVY2dDWMhC7WQj
OEdUVTGcs9FYN8oEZeSWBFuYN++ZzeID2ZpwclEpk0rfeGkrQwrm+ehueyDj9oGXZnu7wabFmPT2
0e/hKjeASGs1bLgWOC49WimOYBGSdQB8oJN5UfYwwn6BOukhreZp6HArPdAImHxaJ+QDsHv5fGXp
Ry/mkADBrt4B+9Zsj/+ec82gy+uZqb7yfE+HXlMH83iGFPnJ47HoINiYFCefZJ8pShcK0kNW3fTh
h6RoJpl+gAou/oFsU0AxOi27TWqD2QK/uzDJneifpnReHVuvXzNncNdak8WXLta7IyyckOHytf7m
lxCfzzvkM1zZhII30T/26L2aXVW/wmzs46HK3kNJfTVajr3mgKo+ZANqEXTRBb53tX5PDeqzcarc
lIVfr30kDb4MNQZwx+rWuCyvSIo42CSedEEgw9godqw9M0qAuPIie6x7LwQ6xnweiuFL67PPVBoS
o2n/wjYIu3qBrw/Pe/MJFt/Txg3G7G4A/vw4aXW7A+tcXp06FaFRttX30jDPtR4bv3W4R1hW5fzQ
E9iEB5DTxKehKLYTy2rUontxgjKOtc1EOd6G1k/CwDblO3eafeS50zMgQq9e74sQOrL6HrlnKBHW
WXacAp206p3HVsW6/OoHmnmjxjI+bjT7EZ6X2TE1kJ2g3skKHrmpQ+/fQmGG59G9rRDBTp00O6NI
wIZRTUL+MtRvJBiK9xSKCrfe8axMUMtQJJD/6GWqdwYcq7dDelRbuTV/L5C23bY5z17KdnwLysn8
BfDTsUE2+1vtYHPkDx28mbEVgY91b72WYEbmZWQ9QD04f2ohHN6oMAcfFQqSvQwhvWe9+okbrZHr
c7AclJ2LWhPDVqWy2StBiEv4emCmrfw9IY2d4q1upPcKV0jjiC8TW1MYvjXNqux8fo/Z0oawPHt1
neYNpNhXkryq3fR+ANjgJiKgDsCc+UUSVwAflSDuRNOurxO+KkoLgnr9pTQT90bTKYq9HX6X1txT
s/Ti5Ah9XhtOqYnzWNeu84jxldyWVsTuclMpJvK+KNc559nKLKDIR/9IvRH5FmaV9Y7+BA0Soism
KlgqOFJ/SacLhVHFjM70ENQlth4WUDnCsOiME/UDM3tgz5jVw2jeZvBNwjFoX+gOVinsZZqTGgPB
LDip8gyOjAavHuD65AJGpcsdUZiIvQT9L/8kkmkmOcGopjnMhZnWbfGJAI61Vxu+KdOAaI21+gaH
UvtY2ihjUYYZbOaoin8UGr69da6bR6Qy2xs9GJuoN3oVlIt467e3GzL63c1QYt5CT6y9BR7sCl8h
VKFsJiFAgX3V3nUm5+okW0fxJxu7QTINoLA5H6ea4F7LOzrNTq6w180EXU1PGewt8qc4LOdhasFS
ZYmRyCmNo17oxiPxox5bOmgw9XqqlzroskimLr3Lm3U3OVg9kihpLd98U+AbFGVAJcc29w/Ey+YR
k+e8gZ9Ha4iVVtrtiWagcrLtlWAJqhNqQvJa3557ae6i5tJLg/8Pz/bZWYNa62cVNcHkLgrbvvPp
xJUUmgu4LMu2VF6lccL3tYMEiY1agLHlgP3yKyT+AWtrYPQCMXwf6qLETfP1BLkz4C5JTAmKueWm
EBogeryEyGURTdGJG0DgrAaBEp9fo/KvDU40HIbaa8MPid0hy18gKlQ+8HLqwKaFyTA1A1Hj09t0
8DwFxuo8DzFLMLGKbtybRgsAVtd8a8wKwBAAzlaubzQ3KipPPVKDLLL5kXJ3MRJS20Biq0u9+Noc
Uo5SCnmGgKIm1hUwI6Hml8bsI0KeIXQh45AUEnp77llXeGdGSN0E0QludVDJLAMc2PCPXOKsN1m/
pSDEyeptHhn59DKY9b2oWLQx4iyCRwLmxyYyziaOAo9+C5IWcLTxCjA0lBRizVlJKNfc0RfSbKCZ
7wEjuKLvLMXo69pwdlTfz7PjsWpv+326+itBTDlkitW+/4bqVga/gj+55WXs0Dka8lswkxmCElo+
ifeR8I6wHb+HYupH08MWydm6gEsiJxBDxFaBA9tGfx7zRly7Vm/A3u9eKNwgob32kC/PINvmPuud
VT5yP+4fgrrYulTnyxInXdWj56paK9Y7zIq71oXiKgRyjJ2OgqrjHd5K4erPLaT4aD5Oy2AAba20
1jVg7m9diflzGKLxzkDZQznEwLqtZuldo9dhYwygw+pNGd8Hpqddmmh8hjuRflhCnS/j+8jz+jW+
qHJNw6iXOiw5YeNtyGcbkB0gTdRgGiJ5M/8YGgvkRoxMKS44NEDUxi2cLcXmx7hq16rnS/Dzl6SX
ghcdCgOuYTlc2BolOTApCYIr3S5Bav5X7K8htuOa+FJCU2vp8D9fvcT+eh926MMep/pz2nvRivnS
3szppDnjVOjQ2ocGPxhLSDTNsbmfxiepZc9dc5ByUvQM6vWbRAnFzc8sGavl5yDVPW7hMqaveD8Y
2MXIeBfptnvDFOkA8NeKn6YLpwG1r3ST+LvOJoBYI+isdHVl3aXcKMM+w76wZU386hvJXjMm55Z7
cCEoTfgvKUDUVBbRnY0paEXNdrSCfVYiF03NgXX5hvUBDjNqcNWXIxI9mQuCdeIdYxDMNjFcaE50
8XUPd16ZA2WJDglxvgbpYATn23lQUSDtT7feMLJToC5f3uELAzT9Ol7j2wza9ufByVNeNVmXTluy
EKIOYfIb/KiHM4WSPLbvgwIOxJ8PdRIbIHrRZCfXFFCUM62KcYYkhmx5GWq2yj8sbUH1Kmo3RY2C
GKSQLzi8rClBnLRi3FF8yRfTWBgUliG9+q/3U03MbzPkwFGu3yEza+D0wNptQtYQKPAah0kLfg8t
Gx/mGPeKtZFoxUWUwCDQBQrAF2itqKWy0SBoQFfHGfIwL4NuI4UDATQKYnKz7qhtll2YIAV9otb8
4DzQBIukN3yIiWNsnAIUYpV9HHYV0iN3HFynVRv7zqZ0vTTZpL07wPvL1jd/AwsITFBhBT9C9T8k
gYgvQyrIO+1rx/htus4ISGgT7VpM2i9GEECNEarjemYpzgKTFz0a4os19kMY5Cz9gbr43vK16rUu
6ww5m+DBNZSrRZUHTzYY0w9QjUGFRQZPFBr7fVcH+RNFvLy8ACAw3lOXhKXaChhI/USdDth3MAkF
rJx6ueO22wlV2A31GrypoYhiypB6GSaoM7iHyWp+sXUAZKKJvCvsqrXN4MLspXRH0WEL89D0zXAi
phRRowZfEcuo3TO8rlWLC5bDXa7lgK2ApqQDSou2r+NU69RWY62DHLk7y+pArEFq/zD6wnmBPjGE
9/AhB5AFzawX+yrWh5uG/5hn/GdhB4twm2bjPZhJb0gWOi95wIMj9LoAzFWdSVIWu4Z1zoaaqRDN
Ok71/OAnyVOcZxmOi3q+zQtAcQmT0kGu4gJ9DuBbgFeJFS4lSsaXthMKi83EyU45APxQcVt4D9TE
KRGk+LE9LfEvOm+sTHLIwKUF9tl/ni17pzlY+nDqBwsa0bbiS823xGtK2dDtASObzaS7DBX3wzwG
9s+nOY1tTWLYxhDGv0Z+nu26pscBnsdIZi5toCOsSwRHEU1Vzql8TpfSKrIjmK+7paxOcZghRIpg
H60nJBzuO88MbdICgjd5fIxtFyLfSvmHLr4ZWZuaN/Y6/YwlBVLwPW/1PQ2hjo4lx6yfUKVXw7Ks
duFZ0f0DWTnw75U0qbrAr25SzKnyQ9x01KLdgLLdhXoj5gQHz8j71fJEVwBcpnGvPTRK/1SOkX4v
a7HJYjM7pZnxTHsy2nV92XQubcxLZ6/M+P6vcY5w/A3wHmyl1wHSN6Y/sHWrFWa4eLsCgIceYXpv
MBJCUbAG++TA7MC/95QcfZsmOOdPtgxhChbMMer1/eR3FHf1YYkjcWfcaVkA9188jsUW5Q19uJSl
NHBOrZpLBZnVo2zhFQzgeX5zczMOB3hm/tDhd1zVQ/QPPFOeA6Ny7mU/WiHtBGljaAJats7s3lkv
W0TqgD0VciIjC84GACdIUAXO3u6kfZmmDr6qftU/Fyg4rwY36X8aMtkAuNvGwDhYO1TZ+Q+hmSBV
inJ40gR846q2ji925kD8QiZQ4DWw7cpiYMAU/9hp8Nf0Un9OJfjayHZuAaMKIHgGVAjswJQHM2r0
ChrgFiSuDWy9RNVa1ZE8iXKJCro+vFGDrIokhwYPK5HKmY2/AafzoFzUQ4i1qKBEBHsGAJJU8IuN
93y7OHzrql93833EUm1P8S824l9GDzFc1UxYWLu6z1vobH6+1ynBTRBD0q5NlYUFk6cPY6xkG0rF
Uozu0hKcATCuwo5yt3PKti1+mpnJ19IRcuMNfPzmi3gjkqT6ifUhDpvCLx6A/stP/zFi8Io4NPOh
eEhLM4flweSGJuuqy+BBQa5tCw2LGiREqEkXHTpbODFZN1PJ1C3xCbaQpgHbrCWOpPuw6oBb3tMw
VucXcLmdY6n8eAd4besyv1TKsIsidPELeISB0m5sXXwWg3WDksEOpRtYtJBTb1cO3+dDTyYjWKp6
DXZYNu6oAKLF/9F2e+jezBsSgSPcOu+i5xHLwby0gCcMN9h5lSmDugSk91eigx3ZJ4ANGDr2l4Aa
HfDVtY7YH7XWms7pmNMOuooZ2gSHliUrYGIwZi5rtjqh+ERD1BP0ltQqmTXnET7fvBz7//2m+UdY
mh8yEz8aZB0QjbHqm0DmhGaZFBdLOu2l0MEvpVXfKoujznosWcx1d3ovzF3QF+lr7+UHMfonnZvs
akWueUnzEqwhlZzsoYObWdmXVoV1EIQuc28pEU3NUO7SmQ2vSt2RYJASJzpvLHYeq/sZ9zDAJTtK
J2wryWSlwHwxt8FDAhNJfPbPmAjHMT/GE2Ii76f6ITIvPgknuou7Jh2h7aQKdlVgPdGRWQgQ3lEe
gSaHaVqAdRvdnsxa6BdZYtQkyAXFukJ0+/l3VWUIp4PqC8XoF1ie9bgQqLoqfMYEqtOxY1MDY9BU
bumMCGT893LyAYDHP+wWN8G1HCEl/4HMqE0cs1tAD4iPwJD23CdZNyAbDtCYMRnmBajiq1QtCo3a
r9iPtBs1MMkDmzTVzUx/KJLcXict/Ak0Xh0BVerP/pQhfQ+lwC8LhNcODtysh3l9WBaOGBqFW1di
FqMFYuno+C2ry4PEunOr7cK9Dr79ACWJ9A0tCHlEI1IpXZC+uTUc2foKYjktBOFfy0MNe643Brem
c9pBw5WegYMVaAxprO+pFyV9rJx4c9Q8zXW0zpN2fufxN1g3ajvQrownx+q/AcpW/sTX5LsEUORp
gqrOHoy2KSwt8V6pHZgRFfVq6HD6pg2ZQBUm9wz7BhCY9yRGJPrVxsyJ2vY+T/1v9EyKeeYovYnP
uzaTJcnO6gJ/3rXFA77daWM2B0y/MbZ/Ap52kaY+1EAYCIl9wRAjhdkprEKZVvkFjg0vvWpFRZ8/
mnmxij0NqogjZ7sU8v9X6ixAAF/VdQvFAzU2Rzo8lND/gbM5mpanyS39GOA6x9AvgAqh6dDEdnsV
D54xNyk2VgOknHxUk5ZZ1GJQAk7xvw9Elv2wxL3aR42VO3cUolma95a3Jin1ZGLvZVZZO1Jmh8Z7
nuPM6yf7wbRfaUREgsBEyh1wUFxjV+WFSV+8Rzgc7L4YcdLoPsexN868Vy/5VHCfx8RJ/Z54cEeb
PQNh0bMyTXDKDx869nRogxXJVQo9O8/T9GAX1xbIHWznUcn2AxSlA+afSoAJgBZWdgPzLQADzUaD
sewXlwHIUH64EcxjII8FzYYUa5ffF6fW16d7yZJgF4DxuK950T7BleSd3BgTa3prx859AjQSBW+n
+zKAbHqgd/IWFUV1k0EJ7y2lBFF8ykGMs8Gmkn4YYMcEh+4zyFVxUma/UD9AJroa3oxKg3pHBLyo
beDzU3tNvtaMwnwPwAxoGiP7BaosEJ5BY1yRHMgPbq2LnVtB+K00td9mIKIHSBagxuPFL3EH/Dwg
x8XZgW9bqGdm/L3AqRWuNhee66jFdNIZjigEXihWjglW0s+LJ+Q5FQzGVp8hGtYFGl9DL3gAHhQP
WBIkA8PcuTbcRHhQ5T+L9L2HPvovg6lv2RBljxoULnYxGPIHmKoj0Z9ODNlM4KyZ29/xMWoeobh8
gP1b+lb1oFmYDHhLaiLt3oa+jMD/Vr2sf8+yfnypzCS4i3ALDhrCIBkEG0uDCySN8qLo1bV64wGq
IdhAeNPrfxmCUazP+lepQ+aKWo6e4g9FtyhK9KcvnmFwOM5PIgUJNi6bPYsAmA8hd+FAE6T7V7tC
WmGd9oAeC2nDeKcP4CKiQCUJLHROjqPQ8ATq+mwSAJQGUy8rYwv7nPR5tOrkMQu0pwzbtXNiQ6U+
l5D9jGrk3qmTLsmfEdSytVQeXEv/GJEUndjnAwSo+nj64edMnjzX4Tct6e2Lnjo7obQJKAQoQLtl
jdutl5h6qBHuuuevZlDYr70tviGFUzxATdp9KnkFnio8bgut0k/BCOtRrbOtVxvMuY2ZDM2+SgwP
qvmQ5yNTrTjqkq2hQ4PQgeS1sYpB18BVRVVmAgjkoUbxFhe6y8AzcMci3rXZ5GAuN7QXA3LZu3rE
TpWatZqSWel0B2q6DHgHTwdefh4M2fgE2fAnsB7S2yi0oxH18WsL89wzpi+4uMCkw2D9z8jKtR1T
/EcxBvoagtjRjgiPvZYaH00FUaLmAN2N1WTq9QjUHytuy4aL7nrsRZDscKYt7fNs+ocuPVCc1FEb
RzGngIvJVtSVcYL/+zTF8t2NomGDWQWaXZlwbkGR/qbNmm3JEhSK2L82BWBaEzyEN1WPjXpbQNMH
WQfoprwIpzQumvBz1MyAknFRkt9JaNXPcBjZ5BaQbjI6Uy8ecvvG36aRchFRZsJw+LIumV0CvYLW
ckiLOmja1A62THNMFdYyA07vqoIY1ZpxcGNYac7gDgnfAmtkMznADSAIYbpxchDsvbGCbgeNQu1O
I48FukW+vAv7ti82Ire0O4qZtQWX1gZ1v32iTa8fTfXgMkaDlJBbCnmqkyje+l7cg64m2KkNGmQ6
6VbHZhYwbFygR8hO/xWTAhWHwh5vf41t6C0UjMpzw1of0Pw2CkmToBl1ZNfLLD/DG3OCKOKxUal+
32HmBkbozjkz8+qhgWE3q+R4oVZBIa02N67TxGuKQSVJZZF6FJwE8rY1j9lpoETt0qZgHk/4N9Ht
PChtrRCzC8xn1TOxAcrPCsjCj3dQkOVbBgr7fSM86DbXvPxSQTXNHFqLrDrS6ZsO6EikyS2SWcGK
FntZhfBfCM60btOFwktTxKJaxxAHDJeOeS1PBmgWf4CbA7tKN4LBOTlVyHO6/IU8p9gMOp9R5oQ/
z9sGHwj1ILC+doW6WZ9km0K3TK9ewepmXE1Bnm6+blhpc9rnwEG2hZ9uqLlcPDjYah4M7fS00D24
BlTOUW+y25TkLcTaE5x1/zgJB0b3yxg9/7AYCXdaV4CeB5EAGgaM/viQc9u7c/88OUm3P9iAeQU7
6KLk32IXxHAgE+tNDvttIGuSV5ghGZC5jNxdJD37RYuKIyEXS2zAQoAe+IW7Q34ZBwHJbIIs5vkB
G99poyVZvvOzvjsJa9JDErNIODa6IOXJk9TM/s1dcUern3QHht9mKh+CAfxXRa3NNWRWKwncMPFx
p8B4kHVV3xxoFmCpLibMh2bkv2hB98N2UdyEe0O7k4oGcrZdIb+7Kgi5y3ZXKaWAbxQsB13CZAj8
WqhjdXdgRGtgyjXsW+/jtR0HwCcZuvbZhffcDHrwudhJPbXmJqvqkyfa7BH8m7mGUOLUE2cubItV
xSCDJObVuyzlhYHb/RFbjAy4aaVYDuYBtItqv93QeG7Zwx8vnBQVoN4o3OOEhO9SIF3qpXQepEIq
xZhK8SStdyCM2PIjTXzkoMkS6UA141eiDoUPI6AYhZDmN+6dGC7LyoqDQgQxoxf1MoGTJwFdcx9n
IpbACOkliuP4BgbIvHYn07jNgBe8p2W7ZZbYQeA0COc1XS322f8ygnYCDIpjZ2wazjPcuGrf/SYY
Id1iFrcxL68UdlFB2nWt7Lay1sHSwP/VWkBk8GFUGhiguliCy3uqXFNkypJio3EdenWq4F1i8a4g
mXyXx8MLBCCNb36UppuKleZBB37zTfR3kwDVs9USsW/sNt5Ss4blO8ur9MkcHQi/lQ5YzOppATQw
GDF6e4G3RnlTb22Sb1XblfkviSkacsIt7BtjD/tLsP122IdXT8KDX2QjoepCTXuom6vZ+WvZeOBu
A2Z082vsYFurq546pztJIpOUkWvdx50Ga6rAHw51hkOiY2LpLcyx2JCJgx4H4wn6+e2Keg2mZ7cG
h7PZGUI9AIXz84CT+/1s+uAoPK29Sc3JMs6iK8YTqeuRqB4QJmBf1dlvCn3o8THo89lO+a1wzeQw
DnF3ihPtKY7Tmj2Dx83CaNfA1/Y7wNdsJ4UtdlZuie/RLsYq+h21LLabdO0jioRW3P8zaRwFfi/g
27pLvSvYvKFMojZ+gLIXZHpSWAoAjd6fRZXJM1eXdMjjLec6+IKqo3e5PNMdAAfgHFB7vmWQ2yk8
Mzu4poSIL71ieWZAMqd0bfZDJpl31YX1ixA1HoyEV74fm0j9t9UJ82y8IQyO428tX9bvAE8bm8yx
6iMHgPTYOzmyvDxvVsS4gD4MzHBY+2PozAFEpSK6H+3BPkQdhMvAmrEeaWwjLpGQ/AxRIv9s5iVc
K0s3btelDDM2DWcHuhVnS13cSa+jLfehvwVoH6A5nZPwSxEMcmsk2N70Tj/00LAAMU0Poj1cUArz
jD27C8kFDUgAj0OFuuGnucNqRn5y1CVqrWOK/OQujZD9Cv2ozU41vHb9Pd06UQL/B6fN2z3vk32h
pdkJOWoz2dKtExQCi9fUdgeUQr9k7yFaI06jYa7mNH6u9OETo0FGn24/uynfTxfU5CGuQbcFOItl
PI3werKhEj/0b6XlsLvlgqMuH1bUHgOUbYseFRun/zoEYjPt/ATUx2HslmFv+eWx5V3gYEF9G3UE
4RVgYCp7s5r3AIJbrHk17Lw+fHEsK4KygqUFBlKQ3M5miI4aret+dbBUppp66SKlqPatBuondZiJ
c2gB9D6Oug6HAXXxY0vZljXBpoCAx2XpoLsoqY85x2mVOpNE6y901+mae3I0aDCohyhO46kJyzQd
pUcojFOTOnyW4GuZgObXAvF2D47/i5/rwyHnbXJPF4pXcJgBPLeGdNdfHbpe7528yVbLYLqzMli9
wa+ummRpz50U98ZqD77nFqZv1v6vPC4dIQqhvxWoSOypRZflzCFiaDe5hb8bGmQQnuwghW75UIIY
nkfp1edevo4nJ71oeROf4WLQbJASg4mmmR19HqW/DIEjE8Ci9ROKqD1scXh2EO1oXkUwmCsaUgH5
5bfG9E5vQyK2Dbspqnd17BlrN7C0Z2PKKhgMiewXS5wQ1GhUaLr/oey8lhtXsjX9Kh19PYiBNxNz
5oKeFClfpdp1gyizN7z3ePr5sKhdVNfp6Yi5QSAzV0KiBAKZa/0GGJUNhf+bmQGCr2wsNNGcmLZu
UU9oX6ookI8er8bSyB5SFUMJ4IvHAG+RVZxrLsx99lvtJFDB6GOzc2tgKMteTYKh8X1somo9Yndu
9Sc3b7V1YMETG/tyLWwVgIfsb6wufLX9INoHoGJOPB6ikx5QXZzGjHJQ191ZttXfG8tBzlytz+7S
mU1+ngz3Vde/98tg3SH6X6vULqR5G5X5gYZuQGPO9e42ervKrx9Ys93sWJe/2HarbBqn7Y7JIvFS
16hYoBKb8Rq/87vGXku3xbOCNYRXX2AEW6/ATfbWIgHjjaO1BwgOqmuZ7abRq9Kq4XNToXVhOh1W
70uYVSCWgEv8g9igi/n5vzNE/3/2yUCuI1nqlPbqQ55k6J7COcY2fA2NxGq4oYvxREWHNbcds2Zk
DZDufksm60hFJmmnXW79eYpm5lKdlBV8YCk7infVaU7irsLprHYOReiibZYCMoePWvarehrsc96N
0ILTctxdI3ULZy5/RALDX7RZ0O18QiervRNqlxzyPE+2uhVi1mgRIX3UkLOz6aMds0y6Er0KpmII
295J322qhhf0Jk54BrA/e58mo7e45ae2ankokZy5E05d6YfxyoqT8iLN+ldTiEeJh1eHjErzw+gi
CaEqPpa4v+ZKsJrZxUVYSrfgRCu77axOfLopLR/wb9SUPtx6xVA+WJsPjXA/9UoXbt2YEh2JB7bv
CdaBt8PchPrHJr8FCIFfMVlBymgqvB+zDKio5G5yfD8hBKrUKJ5CffRPJgzmDTog09c4GC5qhy9L
E9f1Xraqv+1cZfMbLkgmGZWD3WTptm09bBx/DfSyVb61JVAm40yFRAxo25X9y8mpmX3/wCYC7og7
XKT/N5snieiN9mkaF6eSm62TxCmz7h96a3yyxfnpNrea+h2UZOdINuhV0Oq2AW6d1x1fjCZpScTR
JGMbXkKnepWWHJQioDQyI7wvs9qiDS/LNW4Rcg10Qd6vIRHLNW4/5XaN209ZrgE5xbmbSvNPNdeC
Vy91P9mAIC7tBNQkqiDYTz1y2TIYgZW903TkLGRU+hSQmgW1jWfpQoIxxMIINaR+mV9XSkLGDFiu
jFZh0TxWTbqXQZkON2SP+9JKWNopfjBWjt3uwCNH04L+sxprJkXqVr0vlKlk2+VNgIzK+YEvI5VY
L9Pe4nn+wyNleDKRAqm+NwEkw8VV0nDe3MIkvbVoBVYGVfx5Sl7jyi/v2jlGTWyRI2zodxSf/rQp
qaoXyEYlaAZohp9jVTPVT2kM79PQNLT0BGNGHuxf2jLu2oOHs4pXP5l58IyGHhYXQwjR2K+y8TSV
wZPpF3xx+qjnEYeGMZ9B/TQ4KTvl2jbWaVNH323P4rnf228Kso/7dOiKQxZb4Wd2shcJaAH3o+gX
K/c4C00XUw+OTgtDxeXfdOnCYb5DHMvZpq5Xf3bj+W2YWudnZ9hHrMOaPxylmzb+EqphPns3df6H
0DAhAf+vobwysaYh91FwU57dAjVA1S+1LwMkiERr45+uYwSwjrv8FZevYe/6M0YOlmE+gdBBCWkJ
KRN3lYbO+A0j7JTlzxDesxAMyRV9acwccXYUSrI1DkpflSb07ppWGZ8z1S0vYaU8WLz5n6VLQUxw
Uzp2tPt7Qr4Fgqc+yCjIRaRlCuDnRa/m7OBG7MeovhoHGTYNO2f/8e06VfG0EGSVq6xlMGgXoVRq
1DjxYBjezeh865oWPzR1zzMhSXv13DbORvpMx+rN67DqZTuSB/m5s5pI4VnILRwavbnv5+TvmChT
VVZ76JB/mCg/RumR5lC84hAiTHd2VRW6MBmmI4aCztkeNPblC4Ywac0S3zR72Cp+xVsjV1mvusDL
/QrXS790oofYK9pHFJ+w8tO87ijNCTbTIyI5+t5MW8DX0lziZCDBvw0pY/X+1h+oUbGJMpgnsetC
SFS5gc65g13XMvUa1zegG5vcBVzfd166qybXP2nq7J86VKEWrwfanjdfhrRuWJ386ouM6j1QoiXu
wzB+tpWylaHbofAN1Vp7zeLlXPE0bxabwKlMHNVd9Yuznx1gSn4OYZL53OR7HvajcSCFQSKCF/16
0mMAuorhXOQs0mwfFab55dafIq89U1FunUsb2eEqSxHStJPcmDfx0qlp03WKtD4MDIobrizPH/Yy
IlccOnZCdkEdm+QZVn+wz4qxuwx5OF6uPWluDNc2EI/c6S6Ye42XVKJlTA49EEbGZN6t15278s7y
vW3rptO6ViyKrP2kPrdKFSAMtDMKGEkA51R/5wdKBEt5aStq/1JivXmWWBWFobtidL4hWq5ma3Yg
E7jRpt3Hw0YyOZK/KUKMLg07UVeS9Cln5AdXKII8TG3X3klIu+R5rK5191keqldiwy0ftMS2Zfoe
C4n9js/iXcY2aVaGbicn+WV0a9DuqeQc48ZXn6VrsGCc8dYxYRfy0QY0Up5Na9wkdomH39IVOABK
XCCtq9ssyrA/GvNn3s4UcPTUf6qb8IvXTuofJDf8jTXYqJhNXfEliz8Vi/VO32g8UxvISdXSJMmB
2GJaveZjOZ+1yGjXMts3CuokcOXu87R7wI/Rn3DoE7QcuVpuzMBxT2yhlZXokEKjfG+K0uetKaO3
YBEYdaLMBgg8G6CBZmOfpa1KaRqnnR7u2DfFbLa8CTFCi6fn3pzzL2UQIBoypFTfkt46jqikrIsZ
oMTMXuXUj1Z9iRJ4xkFvOa92WjSrRPfin0gGrByzMP+KY+3RGZTqj1zztHXVBQqEKkfdO56iQmlo
4OM7QXfizYelQGq2v58l4PVOfR0ox/8cx3Kp2A3ITO3tWquf/HKE3fd9FFAnRo1LIyzL8cJ632DF
HzSWgXiVcq7BfJ2uRa/rsWndc+fN6Qc8k7WUv2QLqyX+uVxm3Da0VzzUMoB+bLzD+XL5b/ll+Ane
4i7UA+uvNIxPMRXub9aA8mdvddVzW0T2Tg2t5g6ybH7OKyXbaeS2XmbftVb49dbfl+kO2OctFad8
p9qQPn7acf5su/mumD3raCO0DqGPZorA5SqlEHDP6q4+RLx8VsFSF7sdtKF7CVoH8P3SX6amv8s8
08XNDJSHBZTvuii/NWW5L80qCaOLyA7cmh9GKUJfZPUvo32h/vXOhW0chXq3k3n+NndN7+Sk0FgO
cpou7QFXH2stp34Wu+9RAbo5p6RksxQb89OAgHW+kr7BCv0ToA17VwzDy03X3hwTFvn/TvH+1jco
xh962eq727TWjmDpm0E6PtWsSk42WgFby5vbuzFp7YdKSaGAj2iKRw6bBLXCyMTRvwPD1R5cU0EC
0oV0ZkNOtAGz0jkMbN2CxHZ39VjqD9InB2sO7l2bPblVlXxv8LLS7237SaLaX6GFEkEcNuevt9ky
2FoO5cXKfi66mgQpSC6BbiUtDld50p6vcDNpLhFZXTy0BeI3SIPCtlgOstu8bjz9NKeQ1sc76buF
5CWVsdWtbSsdfC+YPFsJrKpUoUQ8eUiC+cAkXfSzT7oK09DNi2w7JJi1RmYSb7Wk8x7m5QB2xHvo
5/mUl7lyh64QhJzYY1uCYbYJzZLH758ZRLZBMNyhuFYMbGXu5PCh/eFUhpxCL07jIvs0AtvxhmFT
mJhrjUmy6hWgKZYLnlJTxgpWatIcS4e87Kjp2quJA4VEOA6MIN9JvuQgUjDiKHQyn5ijOpqmrDVs
ZxbVVIBpDvY+cNzKM+T2+s1OnsalRlUbg3aKM/4S0vzvURE0gi9Ipb5HRYt2uURRl6vOYI7lWtLt
D5Z2yoo63PTLpW9RVfeYQmM7JtEQPysArHAL0MLvbg4Ax6a6zho1mjE48Nttn7TWt/qTGiTRd8NI
kAfWDfdkzps6YrcP/RZanBN38PVyNAPkECktxOxU8ba3PjFrlmjpQ6J37lYSGPe43PpF4uzHwv9U
Lx4x4kEWL8Cgm01Z3qtAvX1Uom59coaQa3AZBUsUVWjGSIxM7oagxiRWDG5TYwAmRH463DlLqhqs
OflpU7LU0hFKGjsqwbFbMQtiFUWEu1Yy1smSvL5OcHQNSm2s68Coq1w/IyK4V/pOPWi1PgGpXdLl
CESRI+9AnaGVVKPRWFv2AXYZ65tx+sKLKD7OqEtuAxWBQq9KhlXU5uk9erDj/dh45CiMfh8Oer4W
zRDRBbn13bRKWgwXrnESIsG3OOmTYOmb2CSQ/VtIRbeY2/Vv14oHe1yXWatTTESn6CZWNCdavGkR
YN8IpUwGruSxSlfVS/T9FmpWfrYarSDbdRPbXWhfeAO5EWrwvmK1W3FxlL6bn6Mqho3Svno+3sID
PS/qlQxpODt3i6TanyxTqh0mDNbVRT2RSrm0EaHj2yt+6yA+X3lpVHsZ+BBTNz4xt+lydrNo/zXv
OoVNwPuPcbLxRzHy6mAXyP0rtzKiWM5pwR/ILS5d19Grabn0wqBwThnEp+t9fx3ni9WQhW+x6jDa
5g53Re6gD6ejbTyVkYcjDZpBdzJghFmhn+VUC+3sFIzRzGJjcmqPv0qY4Zba6+F5iFrUdX6duayD
Fah0x9/6Y5lxi7vNjT3u22pYUom/rnKLw//AOSDHcvgoVpHPSIEskhZq2nQR1keOt9Mb5blY+mTg
g9YFelGEsxEc1728IUO+EZvfGTqdhicOue8rN0cIOokALzutidcDgNetdLq6Bv7nqt4Odb1cNwo0
gzbo84MUKlErtPahoRYbaQ7FlOL/134Xj/sA68RX9oS3KqdSaW/eMOMRuNQ85VqRr7yqLmYkXR8r
b3ZVrEX5H9Z0vBsnzF1T8JhqN+p7yKbWKlo2oyEGlN4qZjfKQ0u9l75+2W8qICE24bIbjWQ3Oi+7
0YzdaIJgL+5ny2a37LQO8CzRMm/6dWmPNzg+PtZRxz/jQQ58AHtV9j03ytLnaJX5MLeB9eD55hYD
dTQIfsWmyGzcteZ4d+uSMyMlBeb0Xb2WJhCZctPGVr+BhQdEEgCYvkYHbtqgyTNe5NDGgXXOS61n
R6xHK5GDp0rdH/B78ckIoPveZ6j7x/Y4HaUZm97b2GXBY+TEzWfcr8O8K99wuexA3mHj99V2I3KN
GdrMU0Ixtzd6MO1ex0rNbB3etxymOv5riFLjJC3pLydvneQuu7hlEmqAzj0Zh21jWW28TnXYK6FW
IGu2TJcJ1IzHXaQjuygz3LanaJmEFlv/tMcHCJcJDGvGGFamHK5tAz65pcAgB1KZpxsZuZ4mc1iw
wsYxzqrCn0mBRgKawvRFBO3MMtd5a6EtAQhgybcaSx420K1q08SIp9365EwOog8rIfjGeutZDITd
8Tkke3aKXVioIukNLvETOJX0JSjm8JwpEHuSHkXVX/2pg8zWv+lHZSs8h21yX44BqmoOZN3O1bci
BnsTiG2ksipt0/NxDyp57ykg4IP9LVJm+yzCN5AHXHJBKntp4WR64Cb1FudUvjfMBGMrGj2wDahY
pOZ36ROdnl5EfmofbK856We7rvRNXE7mCRuBHwXur99Cq7yexH+f/BpaTsahrr5Jj46Pj+V8Lf3h
atiAj3X7uLQEzZj/S+vXWAY9c41Rd3y8AhWMfPxLQR3/YIuyVxGjRjvF5hfBMkSundy3+UHUFmN9
aB6A1nQ1hHLTTwHrswS4nv3dLTESLQGk+yV6HBahxv9+AYlsRvAJTpH/VSdzSYUBCiL+uulB7cvp
TtGm6U7OTCNg9BqD20SqrKW7yRPzUAwKdBXCdSaTKUkPdRlMd+8X/DBRgm6H29WlD4IdYqTZl8lv
61OEGuhGimltpAMyrJDQ7jzUk3S1vEh/OGYKGKEk5Bah5mYazrnxEcJn99/f1/ZIHX/pT4K+3hhz
1Z4QSla+/JROI+Q3psi9Rxk+hrjIwpa1NFYWFvuQBdTyVuifpDufoIQk0J+vn1d+0esHk9Prn+X2
Qa5/Gg3h/rVj8IEkqEeZaatVTb7KhmjAnWww67MR45S4M7zqkzLV6t4No+acluxObJTzWefvUEFB
Ed0y0Do3PGcFesY6KrzjXqYagnru2OVaRtsIgkNXbkno2169RpDql4O5Zvnm2vcb6+pyfhsQV3Np
pnkwN6soM+aDE2inQAkKe13mU3D3n05dRPNBMw9xsQLnP5/mbitd9tIvZ3IJOauQxd2h0Yk00Iwm
9zv/pYl2IOiUs1QapQIZGb19REv8q2kObLFkoMfsEvh0aWyvnUUSP5plex9CHoyqDQq9qzze5Fmh
nGekMMxViHDzQzyP3/nowbEZ0/ShWg4WX6UHTa3RU7ACdytNp7XAahf4mGwTwHwUKhxqwFNsuAfb
9H/8Npmygg16B73HBAD/SkblMtXoreU3kC5SNkf0LNSz4enhnVHYi42F9tiPheavXN/c4OIc3rfS
THOsl8ukTPdF5quPJiKIj0hIWWAZ2fn1yzyZnOauf4+cznuXzC3L9lvqDOVJwuTgkv/YwiPRNrc+
6qnX3wKUzMKZ8j6PTY1Wr2fkuMBRtanRTUjLr9KL4cqvXsPWi6+Jiq6v9HZltMTOeq884V9fr5oC
gZdmHPSvZV9fWoxuoU8h3K8FdvZnH4FCAIXqf84x2tvEMU48kd17+67q6lNYq87Z0WtwFzgPvMiV
TCwdV2mfVk0EYhYkdbiUTBJsanam4qavbG/SxRrG+tkW8zrvZuvboLBS8LJ4fGgW0d0o7r+3IxvF
2tZRRF2ca7lE+ZQWHeJHEQpXS0EQ1xWk3ZYIaf6KkJZMGhJD3TR59NhginJ9NJSK/9ls5+yJr9/w
FCXh9dGgt3gj1JFq7WSjPJb2ZzOr8qcIeOhvUShXWTsPwd9tFqesxpZneZgFz1qS46C2tKTLWB7r
FE+eu96vP/RnPQpYzYDZwKBq6n6aAnvYDHY3XtAXHi9ehoZrHtkkPFGc3OIyNIafFqJ+FxjFdX9y
24B82JDEmYWdqmxGrqdZspi1UNZeeYmClwTc98faJW+nQqDbioyomfRkkHnXVl74YtZdgkhCOO/D
SRm3uaFZh2HR6o7Hb9o4Gm+ROxsnu9cKAFAoe4c27xA3aUsKiJrzFJkAfDK9/KNNLFACg/Jq2OAr
DPJET4m+KPm4pAC1LPCfVD7yVfc0RaHIn38iuvAeGXvpeyTKQsBXTbKOgjnBocJt1Z/NvNFJN1yu
vIcrxUH7PNhNfrGXbGggTIgr/0H7HPpRjgvKWJ8Q3bsIpkA1v8aFUz247CX8VelWvCdYb+2vEAWl
CyzwVkve7qpVG8fKHrlPUBienZ6FvQQev4Z66cTPkZlqx8we5h2MsuyNZA3ecBZ7TkmJo2pAXrAo
3jIIxWcIHeozN0Jx7gvnDf9PahGYsVhr5BGavYzaljo//5RTOZCwrUBQJc66bxLCE7V6I00DE7JW
zrEJ4GKVDHOOR2w+bz0lge3hdc56UPtFWINab04i5xG2Y3ivGWa0lrVf0s7vAzrVjvuBtfParM3o
8xVmW1So7+e+9kKlBoNbJ3V+tgNJ/yJtvysw6NZ9lFGBDELzWGhzsY9Y621gZc4bLR+GO1Mdy408
XsyketIDw3mR/pb9DUkfCs6/+sFYXlAWq3+4Zpq/lUWv5MfWoUjlqG1+ASyNcNoi50cmLr+MNTgw
KRv008pCOOYeoIh/p7CFEhzX73CvZTBwYZ0HcGBuSK9o8MoTihIZClfbYeFWqQ0lWSP3yudKzePD
WKb2oTEaeMFIz6EhQ63npfZL5L2GUbt3XNu+lAalUaWF/FtYDt7uRfeGnUW/r9FAWu6d5rODy21a
zPkjuINh1U9psYHbbgJVt7U3rfrRzGr5R+U11iHDrZMqHk0DTSUSxu5TsYhI1T7+o9oYAQZfZjcR
wkQWVJh30m4ECQWKSne4ZllVK39vX0m/PL7f2x/idUPtDno2GOuxLacDGu1gMYCkb3od7TmnK4Jd
4tT2bnI89bMRa5QheBMfZZQcQ4Jye25dZNSJzYPRJ+VzNjg2QtsHCYJ05TxqVfUgLcOOJjDVmMVJ
M+trcqwp2rs5vIjOcjpsG7zsRf0BQLV/6ZeDmSNvqaNTtZdmX7szyOziq7RkittEb46pBrioEQ+E
qd/HyCxuosIzDrh/UQVd6nCVUUCfSMJqLfW6Wx1u8GwgC2jE3/oVJdR2SwoUaSGmykFG8wTg7RIr
XXnqg7mtJjb//M3XIOc/Vfk43V0LOYAYr007whOKysEIIj/3762y+SwlCCqU/r2rlJ+lXOGGnidj
Uq2wlkiHSEEf/Zt5y1Uk0i8grlrUx3aRmu1l+SiLRl9Bsd6xw/gsy8zQD4O9l2MIK6OsStPH2Xgb
dFx3FuSGHEpkrS++NuxvCT8bPT7puub78ILwLjFYRr/2ULDB/PyANfubvzDT0tAcDn07xqAg4a1Z
IRDyJtRqMp80IchuzSbqX3Mz6h8tLCWq6A8WP/6f7vBnAnTjJ67l6iqcrfIFjWpjF4Fjv2MDhNJb
YC3OFWnz2bfLH148zRs3wIkBWfAC+KoZsvPR7L0jojPgx/+lLePpMt6lOl/hCrrI3/TXue6LlRDy
qrBrnvFQ4elTThfpqpUCecVYfxECnxyCpfJKGhJd2IXndz38f04qQ4qN44Ihpbj14BUzv04WO9u4
6dyjK3oHeue2m3eGbg+Ie+fEHrs7fHEBrkzKJwsOteR/bZx0j6jqTJtmYs2CGUM0f65D0IEpiaGN
aKCIPN1VeK+fNtRoJ5b1hrWHSf8ibvPRItAlZ+Iu31Y8/MOynba/DUjIQJ0F/yZnI608w1kuHREJ
SSfT3obIs22FQJEabvDimTsERxoQPvAttFI7NJQLTxqGadPqBvMac//oBWV0ElzYLKM3KBlpAMD9
47+MXq+wjMg8udTgxOrWVNKZ1b7DS0pVwPI7VZ/pZ6P/MfJyR0SezOfVgNmQ0yVR2moFUoBsMhpA
m9qqCaCHZ/2kb643k7RHz9A3BQBudX8bv95MQ9LfXwUvstGDe6Ih5BH0rXIXz5q66xIzeFbVpIOL
azR/DIb7HItqNH+/pLDUv3yn/0NFmvhLGubwu+soeEqxz9uPgzMcRkv/MY/dSytIqsZuMBehef0e
WrFu3XX68BKVyhpHz6uOwBUPOvL3WvG/5Nkq+yxXiaN7vyUtuSjPXPvSBMsWVjs1AuMG4MugeR3G
UX3rNjw/jTeKdTqeGXkHpMQz3gq2O7vIaIydjNYuNltmaAEbsTow2maJpkLnRSjHmdgNLMxaU5vC
O7uN0pX896Wvr+N4ZdjA5KVpqM57iDTlIFfZAyUeDtqsJuq+Du2vM77076hXPolG/itZV0k2bqoU
ISs0qttgL3RwOdxGbn1yNkhZR061DoMExI6hMUXaSR+cYxzCxcLg9k9dUc9JZQc/8wQIDAxOkGbJ
9z5V9K92heMvieDkjzqACj+3oMa0BqgRjLH4c+Aj5TeS2H4dSt1b210KVVNnuZGm7KjmkMdiVo73
mmdl9xTAKL/Wgfkt7d19muG5kqKeFnW1+q33WJfrWWM/A1wadxW/8F0x8Yy3a0rCYnnWKl1yVPTx
IHpk0iUHvGKT880U7Rq7mAlJ3GAa2bFPk4NomklXpUyfw8Htoc50/csEVbZLFOfRW6wdITwlWz/0
QQksTRjl8UMa9iefMgLCW6CmKSUr5E4zu39Bz68++tpSVF6uVJIFYZ9oLC4fQF61X0DXG+Q1qBy9
WsVg8Hamm/9xg73K2Ye4hPuqRXxj/kzGxFh2eB4qlXWuhE+ypUt65PLgq3E7LDtC6dMRrtTdOXyS
Lm5UJAYzXn0yOCGofoZg+xlJ1fw1cvKZtBO8+T7ifeXqyW6aWLMIHyrHmWUNRqI6Gp6avUbgX/fj
jBu2og7KTq/sYl0ogVfA+4pQD/W7nY+J7ena56f1S94PxoOzKg2zQPgns7DQsCkHLms429D+yqti
AN1ozI+DZf0p3VTLPJ7Sjn408iJ87atqj5uY9xAuNWo5WJEG0yaY4fD+6kMOp78fw2RVRtbHWHzR
9V1XG+jqGlkPRG2xqHHIGZ1FBuzqruWqNQ4zpNnWohIWWBFPcTvPVx3iDtTPYdaXRX3pZid45CkY
PtbLwSwib21agAtkQPpkNAJbry7ojiVeLmEHKg8IAxz/b9dICvX7WHjaUSbKoKEPn5DkMw5aDxOn
cHHwk7rM9ZBZxeXWTOzGAVjiHG9dcnar/UhzsPS/av8ZynB+uO7wtDCZ93kwuqsrwlwbp+gxNzc2
RmPNFo0YBCCX6N5p9u+WnQYbGHDXufUyNIH9EoVf2sYfnqUnzYcRdEUzHGQsKKf8pJQuifAAhOV1
DwX2ed6ppouJxzBrd3k0cfvf2tL5ARzSNvlnik7B/haijxVKebwtjmKIhw6kBRT9BTFb9GqCIsCS
L1TPMpb7zriZyrnZy2jkolofhROOfwDHXxVLre6nSLtOrSetXmXNgoUeA3ONjkRO8WbxZLHJaRwz
N/kzRBej2ZLKAZAfK5fr3xDjzG06o21aF5pN/RmgTgrm8bEMyvo+hrUuXbd+lU8CB41YD1WQD7Fk
Qj7E+os57i12Kse/gHgDP0Ziyiju4WKPe2VSCpaHpHQ1P/vRBGP1WJtx9wyO8kG6ozp+jxLcgz6X
H6MM/UG6Q6oUPoLjm7DCC3pyRu+k+3iQsrw1wE+UzZqMd/k1aMxzlmDc1/bDxtCV+EdYuDNfjih8
zZLO3eJFWKzrCXVJ1GzbZxvVxmPYec1iNdE8y2Hk5YqTU6/u4Yygch27ECNRvn6MFzR7Z9vmtd5m
x2zEY3OeD1J0k/qZ1OA6gKsj+l237tn0A/yR+zcJuvUXkZNuNcyrNreBPp+Mv4uaVeNDiCsLd+OD
qlijgIQB4oDHwvVMi6Z7HGKfUwu53Fu/DOrsQ+58bvPQXBwYpE8OsQtntHP0v9jbdg+5A1KxtGF1
kWd6G9V+viM9k6zx4CjfqhFdUFuJMNuwm+INhpy7clIzO8toMJs7T5vipy5Fk9PapIWfbCVFMw/h
Tyus/KPwP4RTMsO+3FmOZ62vd6QbKPYF3sZ1goSkI87LCrLFmB1jJpXbvnORswjv8MsQaOg3xbN7
mZYzEg/ux9HY/Ey+KVg78Wh+QYlkI343PmvVTVCP7nnUKv3B9cncC918VDAGrLXk0+DihuE3rbUL
gGiv7b51juDozHWgNP7eD3hB8lpozwNWyvJulXdmFM2f0KfLL9IyFv9lbYRXKO9XY3Fn5jeQMTm4
GF4Bz8pDvhlDQvq9tsJ9n3fGU7scbNfLMchW7WMw8wZdNxl+9sB9L9empxwpA/qPEmsVvDx8a9jJ
9AJo59NchsGdpY3f38Ojxc+atOVa61q2B+Skpq1WIxvtT8vVU8VX1/IbyGy76t8mQ/cgdVGizEiQ
rZ22DLbSlIql1CRvzVuI6yQkPmUEqA2VAKl3ulqjbaa50pckW29Ub2E6PLFGICNdTydMtMu/Zq39
1pYjGkiV6SPLn5iIgJULVgE/zsiuMsqvEEry3CifofhW67JzQEl5xVmbh8VpkDSvzaLK2s+T83tF
exqKaJMEPATlO3U7wF15ZZtYnaRLvqlOwF/T8H9KDwUeRAyDGlM/ffaKlXTWjrIZPB8xLGOEdZXP
vnfo0/pi6LV9Rs616lfX0+uwgSllz/2AKsgSDoOcKl2MYnZQOuGDMYf1SlFKfW8g4PgwoNNnruYJ
4azYUHCPWzqvgcuZQfX3pOj504dgOW0shB7npL3cYh1XsQ6N63wSSJNAmOIscNcD/8F1LpAnBL7i
OxmWwxXWJAin25wPsKhb+LVTrinhWYN8Nx/sGw7CP23Zx0dkfVHwHX+qyy4/RuMSkSZyDfcj9iEy
cI1L/o5zqzk6GOr4c/glD9xys1w0CucXJTJ+mkAa9zIYi4ywnE6Rnp7bVl3dYn+b74RYXllljlvY
rwtPcXjU7IUF7vTKAw4m8oy68dO6sBpXpeWXh9tAw+piX4JbWElf53hYAiUXudcL2CTYeU3PPhVa
62TUCk2te65xby72dphr53/+43/+n//9Y/xfwZ/FY5Hyws//kXfZY4F4ffNf/7Stf/6jvHYff/7X
Py3dc9nOOJauo6blmqauMv7j2zMKOURr/wNQ9FhEQZ6ewHZnWytKoNC5fMmX3Khk0CVzbsDQJV2t
v4w4vTR6Or7qvL2PuIa5W2zW529yoFzpbklRaMc4r6dXz6qR11korZqWrkeK7/eaDz68Hkakcc1Y
/Yb66fM4dvpBT2YbPtsAreGEfp55QtDurnTI62Ffbhn3OT7hK6zp/Z2dq4qO1V8enFGH3FHSpoyE
O+41QxeMPnYBFQxwLY96sBJLM0qRW1JxinAKK16TiohxrOCQTOijAytL98AdkmtfNEUXW+H+l4ii
mu37Eefj2yQQpNlBLpSmOM//5/+Gq//rf8NQVQ9pdrI1lmsZGv+Pf/1vpIlB2gXcxSlNwPlMVlA/
pm5dUzDUmg1uu+VW+uSAf4R2KZv42oWOHKytDvi1bjbxhoor+i5pNTzAp+mvBww5crCiBe9dgNWI
u6ThAEq50/ZTNDTRtm2qn+j2bvwS7TDY727j3ivtGKxDlewyoljQG29tCg1UsOageaiXMxnQK/ID
0ufmDkCErsVbTzqvs0ur1VEM2KeW4UNFZsN43WLmKGbMxfuGU2l516ea8b7hRC4wBnVUnyRUJk1m
w6Yz7IyTvALhVDTH2yWvfVwyrT37UVpyya4Y45000fOLH1Asuu5Z5bpySbDSxvXHyCU9XfHReGPT
q/MFOvznf7WhGr/9rzXPcfjKkSY2LJDj6m/fPEVxDczG8vAQlap2GlOXvH2DO4SeogGMg4G7acMJ
PI9fkK6T9tSlNtyYF32KrfvOLDHMa/DPXSNpVW+vbS9SmrOHsJsTdX/H1A3/hTFGL9fIS+c+BP19
qLVsIJOeeK+Tl3zFJm/+YczZKyZK3qcJkbKdoXT9ca4C+4lnPc8wt1N/BG0LNyBs/vBDKoUzGck7
rHR8hB8ajDvnYf6B3Fw7TNEP27e9dVZ3+b3ujziNc79DsbH+L2Vntty2joXrJ2IV5+FWsyxLlux4
yg0rcbI5gvP89Ocj5I68c/p01blBEwsApc6WSWCtf6igFELyM/m0JKjthWf1ynlKshRReqQ9TC99
Qho1uDMgwz3IRq1IN4RZUiNOOrlwaKFvyZgcHfSo3bStESyrrmtm20PWhTnZCKzujtdYNszMy07X
90E/dKukTyLe/qkdL329IQ/FTx9+Omo4stFDZ1HbHGtlb3L64Whbw+EmeG0hnYe/Mk/v600GlzJz
zSZifbuJlaOBAQQhvt44LctyTw5M4CYYayQHcTrg8a5RRoq14iRSfIn6RC+wPSmLUzHHGtjovOZc
+3fYRPHuOluOmE386jstsBC5dl4hl8kujNwHpQfIJ0PXm8hLLXf2WtcYEFUMbixj8i6ebrzkdrS1
ujg+dBOAheFPo9s5kgYoyoMlpoz+14DshkEDi6YEViy7csVtnmkrxl6gW/tX/NZtUTpzPNzM/tvy
3h5hjQkAkHKB0+rTKgyRrL3RvNTKWblKKA4BcrQUyiVBbKaNzQP+PHALXUll1lG4HCHV70ouhh9t
VFqLui6GB81MzWNVut1SDkxiOiFOnz071lTu4yZN0JMrxA+EM+U4BvHtQiuMnYroyIkkZHNyBocG
8PvaBJW/tOauCyDCRISekrYKcGJjBSDLV3KNWmYPBl7Ze9N1dW0hp1sRJ3JQTvPtZOA65peVvTft
5nydJO+BF0G2gc3pLuTsDv72joMx2X8yuvFT0e0cHeO9otXva3LMKPm75iUxEBDSomsnJmt/NNp0
L4faeZLd8cdHoU/gfkZXxkzOX5QWYSPLrhwwZ0VnvDRSUtvMkzGd7Acu9n12vZ+8aaEFbNNmyM78
6XJuH4NUC5pLZUwWSGRjOhYBwlM2EJCRrGWo6Kg5tFDt8JudsLCNS+Oh81XjQV6VwpwWtu6O2whZ
OhsoCMOemm/q0THvrzFHiZv7lA28HLzG+poCBaRbYEPyA+RQbQ06JGLcH2T3y6ekJEeGpLob5g+W
cTH18Ea72ZfNA7Azx4t8JB/Yhb+uMeCdx//9itBd769XhA5X0MOvzbE8Lk1r3i582ZzxvNcdkljG
FuOPGfGV2lq6GWqzLd78fTyU/R0yXP7ZVBAjbfpSfJiqui2xNnqrTF4lZT59nUGqZ3grBCZmWaV5
PA8ooJfdgAa7W8MFnlWmp7Bpl3JUik7L0amFKWxlqvFlsueg6Muf1tmdlGZTR33Em8iFAp6MxfyM
ddGPKQf9Es/NYACIivHq3slYGFUvUV/ph8G1fybQOe+QNNYv10ZVtjiwxyfZk9PllbyPljQMMAPB
HfvMLrc4aLM8u+GFbbWYYrSiS0Wb34m5c6hHleD1cu4HKQya/zqCSqM36V8nzPPlnaf59nKR7Mor
GZPdlr3n2vcDLGv+fAJKGbxnv3zY/+telt5fKCGo29v9rt9uXvD1y9/+f+RhVu8aQzvcvtZ1yW2K
/F6piPe6AOIXe7Z/5JhkLAbNEe8uXnRL2Db9AUSi8zJ6IMnZ2KMuMw4bbaamSJWlL9pLV9UlnnA5
gDaOeLcGWT9jOVpuyZkfIoscuN1i8FCn2Pw1YnU1/ptt4Cxb+P1nuzM+ULXw96Ne4PoGCabCKEtX
l44yu8BNZko+SjQLZP+6vHHfyIkUuzFWhw2KVQh3db+TVnGuYbdPspVd2v5WaL3RLSaR4OQbDop3
H/Vlvum0mZkxd+O5kVfXmXZR+PeNRr2wtSvzIN8stVMiLh9q2+t7RvKNrVYHRh7p+m9/VIfPkflF
I+dEllEvq9ZCso9919ZoHPxWjTh9tV1n2465+cP2HHeJ7WFwxEo3OJcxWeECF9IfPizTHvWbp8Ya
sETAKm8t4/yVBm1f/bAwwVqHZWbtU8NMviWKwC9xCtZTRXmIY/BMTE+wylODtgaj4Runa9DlL+vQ
oXkjYzirm6fG8Dk6jZHqLXgU1rAzCcrhMvbAmHjA8hfm9X+GqE22RaX4B9eo47ukzMlNdGpFpS+r
NgbIyAsP/GIF7qN+zlthYA+hJ99tUb6AWcLsY0hX2PwNhyHEH7VVFO1kZzr18iFnK+ep+ukaExxJ
F1Hf7WOe/oemLT8HqvnKzDCRh9zIr0/Ok0G5jkrSRxDhOlK2YXCK43vpUBugJK76VnjSZ64bmFll
I7vAGKEoVXm0nXhen6Rzbcibeu/HQac8XRPzmmc2QHrqswRLDolSrZI4qw8GS77NcYlckvG4zs//
+1Gvud58tPtyECcNptmqA6hPszgMWPZfRz+1z1MO6Z2+GVoKxT5wv73W1AEVIRBFNkXrHwhZreou
Tn/bVvw7MZv2OTZDWNmlQJAvT7WjC1p+pbhj/zal2Yk34q9pYjuCnmCzGinnvOLLEa1RVxU72TUd
zlEhxQ3ynowaobnKcP57KrReezRB1MtwWJvlvdnbJjJ2/FctBjHt6/F7oLX2s+YO3bmNDMS61eIV
41V/b/SusoznjG+oFLgtpWqyk6NFF73qylOLYNyTdEHUlIdm6MNHGWnKAtXigV82AnJZThnlOqgO
pdiFARhvT08TwKT/aYZieC35w966CaoGQeHG10ED7Tb+dv705bBchusIwrVG4KxLK7cWpuZNp8yr
zWXthvlzPwqxFJPlvpBT0NFOTidMSMCFFFjufFea/kMFSPgzF+pTi5nqLx4ch1D1o39Ar210dYjR
Q3AAw7EvixcxgLxBFS+NmlYL/Dr6VxcJOiipLZz8XHlE0Govw1gqhICXlRfVqu+7ruvzrWVPqBz4
QtvPsWzqSITqMbQpK8kTTjtbpdD8D/TLyb+mU3yBWObtYhScd6pLqsgtDRVdixZpcA05cPF/TXUH
ES9szQTnPs+HnfDXfCeELi9vrUMm2ulh83nrf01Fzcj6FrTuRzRV6n0o2nGtAnB7VjLjn9wr7d9W
/4LjRfYrb8nYxamaPkGZ6hbFFD0PoUH2y9G9PVvB5FtuocoYTQZwMzNNv3V40ZxAjD+opj6iPskR
uVaC4lwAp1vqIO+29dBCilD6+zl1dZA9RwtHa1EU3b0tGmNLbfM9TRX1BXDqDwtn7t82Vl9uFZof
WZVz0K7a6MmMS3fTqsK5C3PcwCwbaFI2L8L26oczLwJauCiG/nNRH3T2Km3QE5YghQRZTGTgs+O1
B6tu74UTXqsz8OHfM/QEY6tIKc+joWhsTrvjFXz3p3vF5oVNAVMFnK+KsDf480JXulMeacXFpBil
bVulE/CBSoe/DdV+8JGOPXSOuJeh1OgqShBpPa7BiHjLqFVsshw0cnLm8AtNRYpIZp/WzqJXquBO
b2FQQ/i+yANu7+Z3qhVQPJlDigJBPOThczv8mgE6brVLSfi2SBs9c10FrbGSMbVJV8lgIOFet0fV
9K0HfW7kVak3Nn97tbEkT6XtBg2GhHwSRE3AIXpwcIAuqvDJ1cPyYkSoY87PCtmkdqqtPI8Mq1wQ
uGVx8RGvuc2Q9xB5bq07AZvN0765aNfdlYON5Y3sNo146Ib6oeYn2i69cN2WVvJNjpl28tyiLXOS
PadCOh8nsH3ja+W5jQt/rQaltsr6BmVcdIZ4UZBp31/7TfZuTYl7Hk0lBtdjToe4s96vY7e1cjTF
KODxtl7GAGiND+j7LFRIPOPInrjP+coxPOPHJonKbYOJ2900GbMLD7XpDKvS16m0XuQPFCX1pfpn
kTDU8tFPQd+jCfZQ6kKc7EJBnds3H2Uj3DhfTUrG9txqq5PWpslL6HIkw4LgqR7K8AXsdTsmLyJU
1Kdea5YcEJOXLBiby4T5nVygghN4sHlPQOBDYBgRLbzuCyQFJ0SOZLcg13yoiuSX7A3zjN7KBSok
ZXCILepmeClvGheU6YBq/IWsY7zEO9H5sOK9fHYNGarrRmV1j9mkK1s51W7t8Do1zwv3w5t2bQOD
3vSdp3qWKoS1H0KNd9ttM+saZkCPAOFr7VV0Xo7eugLtpK+T57XoSx1TzuqHquPALqibvBuGnyx5
BOdHNyqqJ87MZxlXtKFfV24GHRus7jvGreilxms1z5HkRG1qWY5h9WPIlR3G3Po/JbaAuEFYP+qk
VBbZUDqPg1eNG2uI9YMzA8XaAf+/KEh3kW+lO3ncMl2/W1GtETt5GINg1K+GavwcTalFrzJKArDK
9WQ1Zvg2wq41nodMJDtl6L52vblbqa7+nFvN5+itK9cW+Mo85QUvxz502fUIKiZ22K/Aw/nvUVdu
g7Iff4FP/z36qfPN90J7E+U5hYOqAtvSUuEUiCX8jPvfcqaeIis55dQLMpSJtl7N7r8yi/KOpB2W
4m3ULIu5K2MBeNzr1f+OFZTFp4AjK7sMG/91ELgqerHBdpovXcsul302YC1fDyEF1DQ6yivZCGA7
a2ds9JXazzIQOooWapa/9SUmiXiFduum0PI3B6zJIi4pAQtRRS+GYSzktABdtLu07txlNybvnFwa
5akvC21joS3P8cUavjcR1QYFTNBJL9QcxR8GpNC3Cg4SrTrlcwAKQLmQYt9y4LZCDngWOZ3JFJeQ
BPwjBNI9mzP3JHs+XKOdH3TxUnZlo9TNC1vHl5HH/KIKxT/2LInMA9I8SW6hbHo3BFTeRvtbvI6S
c+6AoFAVU1krqqN/Q6kqX6SqTdpxNWq5/9uyfLGIOtP9pirdsDaijSly++x1nokUUqi84cfzqLW9
8483/CqxVvtl2266qPi3elYGB4czlxxwbljDXsfGDrphe2eJTByjIHTZk4rpDW7c/RVt3xegy/Lk
FYeqcqlF9p0RFohI5EX2MXX5rhlB5fAGOxZmD8rFTPrzWKT+907T1IWPne5zjgPyamQ/chYDDAe9
0V9r9HzOsqm6Ek+ItKyWt5i8mjBUmARw5lt8sFptnQFXXZV/1stRMzrgMNM/YHIdewvYE97MI1+w
29eXmlKgSOR56U+h9sYBLdDp0Y+ghSsmGTfDnh5lSB1Q/rb0oNvIrhwoI33R4uV31uZpVVzbO8sk
aVIbYYdcMM8h0QI5LGL1rHI+O3g+cMsYyNrP8FtoZd3PaIislWK4ziEcyuLcm6jJ9lC4fqq9fRx8
W72r0rrcmLGP9YrUFr1ewm+Ld9WIVNZfpizSnuWmTnodljKmV7sWIw2SXaBkhxYZyHUGFO+ohKWz
HFO0GKakmEtFf/qgT4ENOWD+SyAeC+FRo2hzO35FWxl70tR7zLxRfaqxd+DdF7+ilhkcnS4cFrLr
JBr12jqt19mYJa/4ilOEh86LOxaTdcP4jmFm9yAHHYsa+aCwu4nDSwbDa6FihPqc1eoAD1jJzwmb
s+046Mm9n2npHWIc6i7tCpwvYttaa+rYPIopVHFnFMMrSpTxQh3r4kMxs108OCSk05QSUdHPUovi
QR+14oct0mExhJH5HNVKvurzzjlPlgdzoO/V+2lChbcP3HDPf7n2GOds4qHC25c4tJ3lYHj7si1r
5NHD+j4QKsWS+erWOL5TbtBsLBe11+Euh8FbQ3UnzlYd5y1127HfvfaLVs2BMM6TZLBM82xVzUFO
DM19XaXfArXg38ZXnUc19OzHDnGzSPQcZCj3P06O0R0SK/lH9mTT1JUFSwvgo5wfZ1Fz8o30Ol9R
cuexx1gVmt0QbSFto0XhFsNdHZfjSi3V/C5Tze7NqnfJzAmrLT3fe0OTrTvJHMujH0hQZhcnFvmy
Gaxx4+PHtODskL9rA/u91oYZOMC6fItwrprDE0L4+MWiU3btqs0/Qed3525SDJ5K1S9yXMW73Qqq
m3Xc7YOmzt87aw0oW33LjAr5alhIKxmu/EYszM7RqNur4yVP+rekVXEPH9z+3kUgez2FnbYTHMXf
fB8vHIrwz/x5YdiZkAO2y8l66x1XrHQHCV4EFuy3EdEGN8hxUFLzgwuRDYEywrUPc6k1YaxECfSi
IVPStY/JxsvAy/6lQF/sYk8lLuSESK3H9zpnq4XsupMf77IwD64LojpC+Z1X/06Oynk21aEtOasG
jPb0FoXhcIgHnd/X3CRltsiCNj9T9nIudotpZIi++m1CUYFKcgrYg7eYTw5zM7qdWKUJVaylBvcI
IU9QiPIuciLs9n9ylB/vZE/GQ7NaZTp+bY1ppisjtPts5Qd5D+/NRuoeLrO2HtO0X5i2PmRYT/nd
vZaRddigorzTrGnAnYrYpPmjcr2Ua/wYopQckXeTVz2g01hwgoncoT0HAnryqIT9d8MSJKHLLDwF
veafM83EOXgecCJ+ZI6mQOqow+5CVukfA0mu764o2qXuK8mxcgvlUkX6z+uNZgldVTzh0pmG7nTq
MogNTozXgZgGakMg7vSFvIyL5mUGCO+/xAJFWHe6GxzkWvRqBnuFB3S4shzdXMllgdG5G6+C2ygl
UDWM3bRahA9SP/VPSLWc4MGqi/oi4yrZUzlLhiar1iivQ3TyLStnO15rC72e4EO4afFUqVZ6MHQE
m11HiwE2WfmLplioP8rJDslkWPzN0gnbpEBqVkeqUnRnOSoKJ0AjsUzWodHkTyKM00fTfLxOBS//
Mxr7V7QJi+snC6NqT2aEDcX8wfIOVV58fpnrDbVIXL+M7Momj6svX6hKg3oHIQMj7/kj5Z3+/aVa
p70PmuA4hV5yRoo+PceqyeaBdBbYb2hMf+JtrVGIFn6xuQ24FNNPUU7xb54m42mqxvDl3RlPwiOx
1HWsGhQX25i5CzpHHMl6P+awlQBOVGw7yQdFOzkK08x/wHoWunpzyLO+uqOOi2UVXqRrC20xcy/K
aliHcUgGGCzrys/DaCO10GQzUD1bldhhfImlnoZ/AH6hmzy0gRRiolGZQ7VpjKp+sRv9qXSC6JcZ
aeB8o4zsCm4egu3OnefG0RmwNPvqeUbP/6EiVz+0moy0pTftg6eT5KCcG20iW1de8tg4V3GPML3l
vlpkJZ87rH82tqiqjR4Z5xKpZEiwBf7Z+PG8ZZF1RoXW/10Z1UbBC/ZHb8Of09lSXLS09LdjKsa9
XBT7mG6n+jS9pSySbsVdU2xgb41fFgkj8rf9vChDkOuhj1So4/OiP5/kjKgGrJrRTN+RgNLWupKg
xafzt15Cn8HNIhEffYC85/+cMTIDSbL/fg/44ekHEr7Xe8A/X012kB798n1IFXGWjQ7L+1xCFF7l
0JTXQksQ9zS7NnxgWjy17PflPBEKb+lUMJ5jKrft4K7MvElflFREi0zRtN9xeicy0/jH0tzXxsr9
V2tS0XsxQSprgPR2mlJ2e7na+bPam1eraqr/We250OlG0h48/vBdbm1nIXmzWRGB3Z6M9KwF1nSS
AzKNXQwqv1lcTSSUTmljax06lGAbSYHTH+sIRc1E34RWnexUrUneXfdZHlmqgQ1Mns00kdFJ3u2v
4X/NlucYOTvuNXvR1+V7GzSWued5mt03c2Pms1Cp57AnrfOZ5u1xYAp4fLC/S9JHLa6NLdUPa1vO
J9RJyz8clSd4Z3b6M6KSX3o6PVgQARgyTrrzTNkLq3b4yJQnj6MIuBGtePZQHZo4Q7wGQaJj5jbm
127bp8maYsGwk6PoSFEv70Eeodn8pLfZttM9+zUytPEOMTZq3mlM3nKwtWU/f19J4JfcfdmoTdTs
Gs1Axk+bxd8Lw6ZCN/dvTH+9yGo0eti9WkEbkz5MLRJcXgzRPUdp3zKfZMgex3xR5aI4ADawnlTR
YTjw7wWwH1e9dKq3wgrJvDpZlTmy72aoTveBH3YwuZErlb/rRjz1Rmr9ADw7rRrscdESqrsTPwDe
GKF4x+Frhm9DyCNtAW3Q8IaNTFnq6CxccGFaxGPBG/M26qp6tLYhf201yj+cpNph2zZG8Va2/Tdg
bdVlEKpycR3/PJhF8QbmmCKYolhrOUvneLToOn841WYCTxAtiUM/Gis5aGeWslcdF7TTfMckVSgA
UOg5yFHn4nGzu1Kbp5MlvCuokV6bks1Ttrj1tdz+HKlgji/geYo1h3/n7rYuq0OXjNBw0jMER1FW
tvcohFePHSegiycefXR/HmUkhU20y5w8XsquHJjCAGGALNJ3MiabLN9AxseYJoF/Ltx2XPaizIPl
hMrpHkOUYgGqPLrIpnf95L7PyofYDYqALFHdP+g6my/ZRY063wD9y5eqWVsrI7LQKtEjc1jEhdcc
ZVPmWXuc5iIkWK1fMuQXU3P8Ms/x4+iQlwCt57lySkouZx9Djo5zzb3jpDihEp347p1s3D9Xf4/I
6aE9pktURhHOmifKmLy6zh6j1tgGqPsaQR4doMRFB3n137r/XzEv7pCmcKx4dbsfDHGophALFDH2
R9mQkuiP+QwxL8BU8px117dB7880GRvVsTukgFnkfLkSdg3y0/JS7cv4XiAMKOfKpb0V/MHXU1M3
1oNRaQCFTfU+MCZ/BVQF4+wI2pddR2q7cKIOET9F17iWE8gPBtcJZklp+lPQKvObIwcb8RipSnIx
68cAFfEEKT9V7H3VVhe6iap5zHu/wARwG421sXbxFH9DrJpadeWhjE0i9RUT25o/zLcq0OL7XJ+T
lWERvXU52EAVgMZedv12uE8VNCZaIKGXPtGeLNGIl9oE+TcAEc2oy9gVQCvZtbDAtRd+q7yhxqnt
Zczp3f4BrhiTjWKvUOY4yJ6MQzgTJwMfUGl7GUVleJgGxLJlt61cd1WorrVjo2pQglS/eUCSzzke
B7mjrrQxdU9tlyOlifGRj8BE/VjhWEJ6CGrNKkL8VZ/pUl9IUcI21MMlqbrXtlMsWKR98DipPlSA
Bli8GzxmURo8Yu8ZIgEufsnxfp5Utkm66VxY1XKGHAjjk6ddith5JmNZnF29D17y4UlyVnSsdk+1
mqdkdylojmqT70Zscday682JCHAQ1pXgMt/CsVW4BRB/1lGJFIrZmtqbkgzX3RN6D8Aqx+7HUBvl
0oqm/OIPgUKZvRn2kW5ED8mfRXhZXxflYDPkIoO0TsbOa34ByDeGQN1Q90JxkT0jBYPTQFKjHso7
xXKh16pmCrJwXiBjWRV9WTCCLW5wP0yOrSmemyD+EBjdf68Sv1vaICOPgdlaF1JZv4oSW0Kkr7ER
VVDf6GpTvbSh8VvO1xutWgYG5a0Jp81L6WJ+LgdCFRPPYqiHoxYVxWyiFsKP8c1jmLneRpP2YnOT
DQEixS11xtlZ7BaX3drK+w6RjKxZ4UWG4fa/50QgdNGG6mF128JFyZf7CRwq959UscHVfo5T86IO
pnhre3vOG7FTLjUUzd2uV/ciUsQpcEIOeVrsP4sW6qQ7ufXvRmWDbJr//Hu1U5nhdXVom19Xd01Q
LTh1jCuZhMFmKD9FuFecYNXpSwWzyFXXdhDLZTqmbEJ7DZDno0GHcDmWvvOAfA40bQHdmw0TJXUj
5D2t18U3b7BOI+Z6oLpIx07VfRp62ns1L5yaiUKg43wuDNuxO3sxx9bB9fJDjo/0spJs9nAM+SZI
7fSkoPfXvZ9kU8yxdo5d94f8C1+7chC/YW8fmHG/trM1cGTnbNsVsIoY789br3VXwMrdczKI+oKm
W30hMhrta91HxQNQ3PiBs4VYGEE1vpGaQ9HE7jnozd3Wx3SQzPuTnObnVA1z00SIGDeRZYAgpoSo
WYJ/29AY+3tZBjH+3ZWj+CP190OSBWvdaHkDCPNlVIvkmXovO0vQ4rski8NvRWZ8SAtxMUwvRql/
TtAVG/JeZKwVK6gvJbWs89g82RWK7LdIFz5d5TzkOD05VGutvzX6UVm4kcN0m8RQ1IXZLp3/JSy1
+4wVUZHtZNf/M0/G9Egle1WeEOJ2H6M2vesLit+yh0mOsquGiFdgg9z60urd98kX4l6O6k5dIJOl
k861uxHODDvnTh21vezKjbTshg6jt64czezNFfNiGPrZCnVw/HzMwalANs9YfhmSV6FXKQcRNDsy
tc0sz1LyqI7DXcFLZhfZ/vDN0/LvbRgiqZi671njTd/kBLUPIxRkYIFwzLtOSDX/vXT7zwnyDmGv
J4vZhfD+/541KGW449T5eRuHzzFQZ/34c5vbBPlFalF91w1RPHGysjdVrVgVudrJP+DNwMlMt8Br
2Gy/DjKYDPqmyKxy/1dcDsrYdZns+66+nTIUUret0LSLJgCXQ7RWFsZQO++FB7VL6DjLeh1GYGwt
33pS8v8bIKSrnvsXVcd0PE9zYOgYFiQR1dbdf6NBwW1ltq0V1p533bQLMWeYlp4msrua08d4vUz5
z0DNZI6SOO32BawaTW+DjYm5w1obSu9bHfpzbWQCIaDaJsk9YmGT5ff1UGQLKlLeN4E7IhlD6651
sMRYigXYLvebnBlN0cHRMDbV54l142YobUDblIOI61lUplxzJ7vUTpQ1SSllLSdHA9YubuC+O0j3
LqE12N8se+To0pBll13DouwF52lTdhUlxnmGxpdt8jDFBptelCUveETlJ9nDHj1cRroZ37XtCCeR
VPmdGXjDfiCxtQqR0921PSglL87LFf9EaGk0aBKJivd2PsXedVQPPBvWX1vs5eSpMJaai+lajl7Z
vm2m5rlDdH1lR4Wg4EzXU7HG5nulkHhF8ww+I9iEfYsw9Tyqp62/yUVfcu6hqxiKvx2CZFjFmhrB
yEMzk6xffHTmhr1yfJxs1bsbvXYle8ikfcbltFuMwyEwv4TjhOvkv9tczY+ysaO8uF7dYpqmn4fI
cXa3EAknPMzmRsaQioTTwzOIBMa/BuSoMvoRyhZRdUcaw9pfYz7io14AvHWykqcIjvcxSwMf0DdM
4o0RA42XwS8jt34PUd5z7AA2G+tuzfUOhpjFn832rA365+iUu8gZBbiO6JNQH8dwmZVm/ig7CQ+7
7Ria41J21XlCapcfGuYfBxmSdbfcSi7WbIMiQxlKFStIkhTd51jThOE574pVwQ+MbOeDDV3iPgj7
/pF0FKB4AZ9EdmWTmDroosqJ9qiH9o+2zYFOCByV5wWyQVYL2SXe5eg/EYP80z9GUfHbGiYcxOeQ
ji30qcQ1UfbkfQaEH9aOE+drGUNchhRxYXkbkU9HB4Gjo4iK9jGsrOoe8Yhn2StcFZgX9tjwYxHm
kjHZIBa175ABOMleAzn34CXVTzlfhrAzAbdfOS9G0lM0Ut36e2f+UvrWeBuUYNrhZdMsBOxqfu06
POfSVZ9TZzBWg6aHq9YV360qV+7wks22Tp4My0y0BQJ0YbvUJu0c9ewUFGMiW9ZU6nunRUfNFd5T
hOcV7j7TDzDg9baCAceH9NMaJZNuNwx1iHBDhv3j0NyRQ8D5Zoh3ahbYx8Dy4+3AphqPpc45VZ7x
nFdoMbgNRwyPL+Fpdbqv8a5aez2Mwb4S29I263slO+JaIubjltdheqDxjXp7p6XxJjGKZBeXVgyM
PEWNIxgXxThBQ8lC+6L6uF4bqjLcZWFERdLVXkpnaH4g0czzpTDVU6GUFqCagH2QWwRb06m0dTOk
5gOo3GUx6sGjbBBJUPcTIAdu/p8YSMtkXRVWBQTzP7Hew1k+VFJ/j5N7eF0b1AYphjQ9y2kqULZ7
qtsPt0VqqfQ8e/wWHeT/LEogXy41zYm3MjaiOnbvh96hM8FoLIx6LO8oiWJ+I/v5jLyQfdnYClDZ
YFTvSxTl0sW11TGLu9OQgLhLlE5T17Kvd2ZxJ6+gnDN1msdruUpGP5eqxbDwBfUf+SaSL6kg9tGW
nxsZu3Vvsb/mxfJdJoevl7fx2y34Y3U+X3jXSyE6hOkg1OCeejfUzWcTBVhwJHMTO1aYLmRfDsug
vLrFbgNJVCFedBv++xa31Z8z0TvfljD7ln4ZLfrAci8K8qFPUdrtUYn4BXxwelA7/GHMLtBXNSAf
4OnCf5pSUSwUsji/LfN3EQyAHnpsZnmKhxeeg+au8OoCJlhoXrpe4IYZNcmvzN3Fhhb/LsXQoXXl
iyelKeptrqXm3lBSHYImWn0uQN8f8eisJhX7NMsDoh4gaLCy0IY8GFORPuMutLdwl3gP0y7auEEF
6q/HQo0F1IuDOHjWWv4y2zr+2VAHfNY7sXZMYVDuTJv3ZErWQ2sqz309lbtIsRbN4PQHGx+WAyL8
6aEy17poxr2XZnPJlYwHicpsZdiVt7P0bB9NsbFvA4QewJCVh8I23mbQg3ywx3Pe0eUguPKfeXuO
W2E3KKcpWvQeVxTs+Ad9jKNiF6I8diJtigmKmeLINI3brOjjrSum1ag09boUc2G8aBA3Aly2NYJA
pQAGYprfTbIfFQR5HGixiBq4KV7o8aNSae3OHNnh+DGJfjDY9k/E9ndxTjE+HML+vk2AYvJeWQoF
SzBtdH5PQXwxPcWkhhAvzT55ThGs+MERax0Hbr0gLZ2e8iLoTz6ykku085Qfuasc/KjNXmy0hXcZ
On7byeEI3wFk8yrq6m7UfhRgEhaDW3UXqJruPh3jYRP72v+h7LyW3Ea2bftFiIA3ryDoQFtWJb0g
JLUE7z2+/g4ka2919z3n4Tw0gkgA7KoSCWSuNeeY0juKgyv6//qMKbvw8qDQNySWNCcE8NmHPG+5
CyqbJecDAzfO8YwIg2+tlvu2nopTZtPMturyxlqRKOYuzDatqumeQivpNii6400wSB2z8sbW1PZ9
rDtXU5U/0P3BoOhAKtaElRwT2mWbKFT/sswp9QGMYUHTX2xuY1ZaFv6QoKeWKnnV1IXVsdQ0GxZo
XFNiquSDKeW+PtbKpjUr14mzznPUovZKkMlXy4wz32RCh+3DlbradWQT3dhkB1/6GuhnlzvWS3KM
mVeCCaPO3zhMToyccm+M9FO2tf2czG9aXxcvxdEY46ehMwnYBmtDtgD6nIi6085MG6byi2Rvm5xZ
2KzeCCiW/EBr6e7kE9K+1fiXA09KnITyp9yc+2R6Us0EJ/WTRCqWO+dzzO0+7c8YWMIgOQa/+mRW
di1por7Y1E6TeTPxeXNpJy5wnM6vKxjvde6A7yrSgyHpu0bPVHNrpnW/qQbzq8wJlkoU0Bi9MBPq
drU6lb7YqE5cPV6JXakyS99ZN2I3JOGW2/h/z/7X4YwKHT3/0dVYU/rNmhPI0m4uHvttUf6IjB9W
bfA5iKwN+XSqX+aZ6i96ZLBEZ36bYTPsqsBFsPyNNCk3hVdAkYzqoo+ZyFk24iWq5zdTjapdVE2a
Pyam5lszNk1MIxP6t2OQxo5bRgMVkpEAsCSX9rFBi911bN6hbKpNkvQ89Rs0xLUNiJoEjtkCm+OA
hd5wj0doxO1dS2hTT/mTOcp8vmVXVuf02DRmoWymLH+3cotIs/UnwJVmOnJ1nLu3uiom3wnHyZfW
jSN7WR3BXSyHwg/WjXjWiFdQcCJMPJQwXTOUFG8coZ/Jydj7FIEIgVtfDcbws2rKVxI4TLeWU/4C
9fqIpSpn7GeeCATHNXzMx2C3xOkVdLnkN2v4o9gEMVgRKdMp+6fQ/dr5aMT8YuLfT9HrdwM177aj
zOKP81L4TIB6KRv8Vi30o24g8DCVnDWaRTdv0Ppiq8s9NBSwon7p5N+0sjW2hZzMNDPKjhSVungP
Fafx+Zbis+MPq0/SyUwI8uxn7EKOtRe/WASZbFNUOfqPWF38uO4W3+ggRlE+hx1mVz71itpnLm/v
rSRmQlLIfrrmyOVN1T/+TJ9vxJ9JvMqKeni8SuE9HzuNdV8AxgM5vppvwtJGQyo3y641jSetzGHm
hQ4QfSlqfbGx5br1+xRrFpEdaCsxabhVWboY01s/j4NvpD09NTV6wCqsu02iKh4qtJPd9K4c2CfF
mPwwzp+TGhWahg7kOISNXxeU5RXL+NqYUnBJpmHZdEnxVCb5RKqJ8gNqPLDzdjzltGuhwYdgMc3C
xu0BXNZEkpDK3XOdtqFnmsyImiprdzFY6Q0+XTqvtQ5MC90k4sX3WQ3yHYiXxAMO0GxDg0wKKR5D
Vn64hKWKL5ye7YrA/p5KFMANs3uZy2rypiq0ucQJNo2qRq65dNkuYmWPgWt8iSy6q9M8oEJfC2Br
czU1TALTLeBS6OrIQbVW335iufPKh+gMdasQnbADl4PaimWVx5cKL6DdGAe0yPKudTomB4bdbCMn
4iGRPyH6JCNTHnFHh5NxwIB0c0JPaqoQdwvfCSUopj28IY3/9aRCjeP3SaKFeuekuCF3fIKDVX7L
nrkMVaY8uGdpCJ41c6R9GGf3KTG6g212ZzOQzFMaVceEZ5YfB/G+z5OOP+VggTkgQjUjSswljivf
Nku5bLGJkHUmhdc0zqtN2jTylnuruSUOBZmXlb2TCylvzQRzUSLVpBpNEA3iKNuOjkpgPcjFbWqH
77mOe26k8RNa3XTlYXfjO9SciojoaWs4r49VF9P9VxkSnhfT0tkUtoZ2hFm3Z8sW3UpF+TbYWOW7
rol8hNsbozFnYpFbGDVDnG6tvus9J6yvTRQfi0hDIeDoNwJiMQuVjo7LJlM3douUvM/aPd9P+MRt
+aSWFQ6Fpt3yj7UcTDs39pk5bKdRbXHB6I1LE4kPdW6ejCjm31VKkudF4yOnaseF4uGOxcR1nf2f
25Xpkc1TeVS0gaXBINOrZDaeLjPS/Z4HPZ2NzViBNjSgZZ0yOf6dzH2OVn8lJw0QqqnLEiqok6wm
gw9CqkvmacrDzxlvYTpbriEtkCJQv5+z/t4uRHvJFb9/N6d/GVVdbBVb0i6SQeovFZjfjp7Azsqa
NxZTp6VVYXcbmJZHW74lCbCEyln2quRc9CwqN6nSOb6hIHmvFDgyaWLvUqjm1865TKESwpGO4her
mAKWP5lxsKXB8qghGVh+unui2zD9WJ+ppuP4SgztPFoL2U4QXLBUE8RBiexa1410WwzyspD2qmU9
+1LWL3vM1d/KUlFdm2nxfRzfyiwjy2EkbZoJn7JlHjVumsY4m1lkHADaQ3lVmp/TzHQFGEdw4ml0
TTKjPszTDWye4RpYtfeNYSUnM5Npj0cXyxlar6Az3AyVfYsmUie0pkv23YgiSaMG7yZBal3qReau
v/QmDmtdIeaLGdU45LYXOrm66XqtchUEcLupclwYadYzjiMFlXzpDU5urQ9uAxO/VW/qgfylsCbI
ktIWiFs0exivwI32xvpDJddoKO40XOAMhkELkgTia+rwOclNWpNSGoe0+ixz2y8+rDR+fYzFS21H
G2nBnw8osnBVm7Kcog/eUjnvc6ryiAYAtw+Xakc85jcVu5cXLLRrYwVVaFnF2a2c0Bqih96E8tTx
/yuQ+RdGtRkj5AigP9PNSOlmM4/W5I+5clfDvtnlPJ5vuVPgqjBwDPEQiO5hWL4RankGd3ftKS9f
IcfOhIvR6KvGXWAPzpNuDPts5vlT57W2NWUZlGgd57dZmjXXmfr192EqWtTmvGvk8gXhf7u1tbr3
Sqn/nhZ5tzPtisSnHMWFFpLtl0Yg4jR9QhXIyol/CBb7wSKPaJVKmHdVPGITx2uY2m9LqUuvTiLd
0UmfVKjyF0ofw06VExZAZjtelajb2WmlnKJ1r+/i8Wrm2niVpdDwTVJY8DtzRhyhduYOsclwfC65
hEHJUa9xtKjXHPea14Ib2ohdbtr+NCctoSPthG59qT9CHX11V9XtR1WNo9trff8x4eR3HVMbPqjp
Dggnw+kj5Jnt4mPEDcmKxI0BwXwoxdwjd6C56RCciaB10D7a3sSszQf6QyeUDmRIY30gl2pdAIL2
B9MPVj84m72pUwCg69RmKtT+H6x3+EQ1nfIlaRdEr5oefVljBFwtyIf3Kopg/sMTeGtiCWEn4adN
X7+ZOIs3ndwZr1FfaKA2wuo1zrkrzyZ9M8sJisPUthCAYKE8Y4FjBajrIQqMC87gGGIdCm1DQVa2
NJZ6c8yx3oUqblDciATyxM18cZJY3ydZN59LqxkPOvHQJ6rs9bGzWsXvkeVD9iRa2EY8gL/KDg7S
nJGPZybZYR5rze8QU27z3NzUiWEd8RFaHjkL/Ei4j+GUtNm2i2WWsXH/lM3yvgzb/I5Cuzl0IOFW
/4cBe6l4bVJCHZOl+lJid/YQCcmbUid3rNBPZqyfSRZTWAUpP4dWe0e1+7swJQovTP5ltT6mzB8Q
AefeVOOmmFiI9xFf8CUaPzdDKvkFP4urzbbj0Tk9G0407RtrfodYOHpGYK73vUnfxSOglyrL6xOr
EzcpsFcoljIdCgBjmwkOoGtr6rSZif3dWOtSIjG08aiP+bPufLUtGTuWNP+KBlbmOp/XSDr0Upjc
mqxgMeFYHwH2RLcyjP7NDnF+4YpHPNTUuySkpCs1KrJzSWMx3nbXIR7tXegUqmuZM7Gp1G8H9Yy1
HgbRCmNI7PRDQT/u1U5+NBxq69rADTXOo2iXgw4FyRk/z7TbXSWL3iurxXjgauOC3qb3q1hSDpEU
P/Hg8kY9mTbKDCVIlZvfoJcVsynRhnS/KciOPM07VG5yHLtGqBt+vijDdin6ggz25hSpVrovA+WD
0Tuu8RZ0VvdiSNI5s7KdUaGflJgEPro247pqzMo3CgAsKUFCUhC0KYEWu2bI4r2qf1XLXNtxf3yt
h6LYqHkyXno+8LQdtdADVL63+iY95RpC1bEacUma49uU1eY+DIKO6Jrhm9yWlBT0fLuYEfe+KRgu
MaUBM2gh7uF63dKl/5obHX4grX8LgzlG4eFmCz6/voHSIMU8maSq2padYm0ziwd/3cNgiMiFwbCz
xdARvbb2rs4IjyzlwSHeBrCTo1+XqqevC+EliZzlXjKTNpPhp6SCIFPsFDJlAErHtF5y9cdkUTSj
F86Mc+q/PllRZv/l4ElLCDFAyYpxogj9oFVSjE4Tmd7j4jzBdDT9Tp1/NXOh7dNx/YPEdnObLWh/
mzam6AnX9xY6sbobi6X1W7IKEc2Bux3XWkFetyOlIkoUebPpUnNqbrIq8wGPHdYd1cySo6hIBUdQ
3R+ZCA/7WRwWRxpMT+S2tgnni4HHG/ztmHgXNZd9Pc7nvWn9TuugOQ69RN+ksTcyNhRfI9medB6s
aUolmwcCcjYV7vRNBdpViRJzr83blCbWM8ybawZDdBN3PTKuAjbtRPvxDesqGTkDnqUi3Y4d1nAp
LbhZohaifrOXCtP6GSb0/oko5UFQLp65lNTwA5I2YjDPMkUoN2011vnVeKqizuuH/k57rXIJtcSD
qiAwNbX+qV9yDXlIpWMk67ZReIxCODlaRmrsnOo1GIo1HzJP8+2MJgiMWvRcZjyvYJpJZAPPjtmB
IDI0eHxN4AVB9Nrn0GdVy++GQXnrs1cZVQ7khbC59uX4S6fnux+WOjnUckT7TOH5tiBtIvhsi1VT
25QTMgdJmq+BA+Knatq3OGjozAW/g7EoXuVg+M76rgdA3u7mMFiJ1nwXqyq9mkS5HAnJDTeOaW5B
+nxlHQ77Ou+XbW8FLHZb+xtpodlhkci20ZKB1pEWLG5eW6FL9A6fq+Y91c2Q9VP7qxmJn7KS5dWo
0l1afNRlpH8P6u5iNjVxFnBv8/lLmOelC3OcaMu5fCYxq99ZsfWsTdmXsiAFPm6/ppPyFvTdryJj
ntqH3+V4/m3HTcGMwunpHIQhfblYPtkK5CMjPrZ1v5fNfvlex3DZAgJ+1WwgAbV2y45SilQo9U6p
tW6bGAU+/PivjpQ1GldldxkH6JS5nCWIBWtYns64VeK29STVp4+QpyQ150bwu121WYaFkQDss3wf
eipvfHJj67Kqack/tTs8yMw+BiQbzmJZrK2Db3I3al5lzLbb58u3jD8McfOsR/p7WWvObsqr6B5M
uoFi7lo6phezcP6w2ulomGPg6hjn9vCP3yQ7j2+rjXSfBBKPqM45UI529jx4v0tAbUpZC49FEJTP
YZP+hPc4ubZC1r2qSacfFjcIpg9W6Ye0+lzQ/MQpO0O2sSdu8Adm3ekxTfXraDPzKimpbUoiKykp
FIhjZY2vBIlvtVYVXgwHjds/C6oY/c1uoeTiyaoOwq3Up6t4pXWUWy0cafJY4isJmgELTxM/kV9+
DNvKOpimKW3KpJKuWsmvapE3YxBLw0c40651PBsX2lKFywRJendmBHNGli7rfEl61xYZu3poZgfV
aKO7lJQJRtPIBFPsZMoNWXRLXcWhrB0mS7M1547/E1Hl3QtKAljeWX/uwoAeT7p0oC1KlEifMVh5
irR9iC7ywF1YX7LsbCcmFh6srJvSWoILnn2vMyOYt/WY/JIxijFbj6j9KaBHSTqLdQyFNekH0UxD
ivqFROZEYrhCrNOEeXOaU9xMwtFcOnZ96km2coWyR04oVP85WRwVu0woN0ZC/FtGIXdtDA9ED4VN
7sVyNO7yKXBuplJ+bsYA3gGqlT/DqqYQ+rigHOuWRSS6f57aSATfJzO2FYjpcLl7lVYhlUJukPjR
8TvMHy04flpr9m1u8CU2M1iIdVicZdpMIchHe5xls8y6La1hP6vGcBHDgKSulkPnL8UjRxRk8yRY
M/0I3zVL0xOzT9adViOnlxKVrDgoyDViaD2DchEJQmJ3fQ8tVY9Y9iMe1YZ1Fxs1/1UTSnaDOM4z
RObfBMVA7P85IbdgLC4su7ZMuRCp6Jk97aNJCQE5rJfQWCVnDMiEuKSolsozk5RGkpl8MKuaX6pu
bnyZsssD7aoElwaq+TcrmttdDWf4qBjhTEbscOGzt3yPZnmkLCTrl0Jpu5vVjZYrDmAi+bCr9tJP
CDpmh1SJrE3pTyJw3ktO8mUYnGi/JDJNognFZFBExbsWNx8i/C+JUfEt+vC1VJlq4SDuz1nwhRsf
fhyoAhvT7HFkJuqQ0g7odlmmW1dxNCz75mJk7SVVgz7FTBSke8WRSbZa+Qw6yP8rKp7XQTY9CXnm
c70qp0oQ1mJP+ArWvblJ1WfhQPjvmZ8aK9PT7XT2kk67QZeGxrWmWjxiLBajIx0uB9E1q0px+Bxc
j/8r+iKZzPi45gmKBHLUuubpkVBOnlm7p4T+Ig7gPyypMeKWOj0Cy8slxg7+COiuR9s6PzjZilVs
orbRTp/Y4P/swqsmY8e0dm1zsCzbuQckFOw0dVE2zrorNtjUUn8u819/hsIYTC++8Q0kDl2C1MK5
JPturabKEWv+58qplSPXLnrjSCc9uMtU/u+LTaWOfOlqJ84TByD72ayFKcN8TzRMIFWUT09pHquX
cRk6L6eC6qlRk9wURUlu4tUUa6Dw7bl2/3VgNpfinBrZToyPSzroj1Na1uB1gZxIvEnXDL3uBsMC
dFMOY8prvP2fjWTKnVfhH3H7fvolCPTFtBjbyh5a8Isrrn5WJ7fGgXMRR+so2JiWNLyWSys/2X1y
jdezUur9fjg0CGNQ7LKKc+ZtiT9/V4/g7UW4WVdQOo0NiTnfmqVGUASJ9boRX8Quf5+z2sv9k9ib
eTya47uSDcpTjWxEDLZdU16SFpaAyFdjQTQetTYKvX5K5PdoLgaKfHTYdNv8qTrEk+TtUPMPin4F
0FT+mkZzjn4GGrhaEZY1RtpHWaLXFefK9kI1qY/tnTjX0PLPS4c1FEVcytLy89JhMB6XJlOZv1qd
YdJCtqzd41yqJhjhG5qQa9O4tnrllWiC9ObY061c95wqVl6XfAtxPn7s5IX8xi0qu4pDbNoNAL3m
KC5WeyRV89jJW3E0LqLUx9MouVGPEy+kRHiztPY61mP2kedKhPy3s/lChN0ZOWOznZdp+FLxSbNB
evz1z1NNW/08dZDt+l+njnN/hcFap4c4qpDP9WF9R0dnIhcq/5LXzBZjmcMta+D5OPYYwfrfwOTC
r9UA/qpgTuOJk8TFASHSdzyu5t3Qs79djM90PorTGtahBlkpf64W76niAHfF1UZDxW6oU2kTTIjU
WqimByUOnLsdSf1mDOgv14u6N6l0/5pU7eosZfy1ge6wemvam0zYnkt2PH2UNbVEHkaKI8uobsTu
nEvxs0EMqNjjPmK8DOk4EYC14OMOJVq4iZUt72l2w3LWgkrU6oMeyhmuVRXCsxjEZoKri8gMVyMt
43Hi3OhEt40dz3BMjm7YF/G5GZ38VRozedslnbQVu0Wr4FcOUcGoyZS/AqOxX2zsD+uOOEGvqNLR
7zvPRdv6hkwSD66b5aMLmXi3ja764gFtYnFuu+4LT5IaIV6n3mVW94WySFcE+9pbMiTvPK0knLvs
rccIrZWucWukx5rAcC9MDZf/gl/1snxVJyVgaq8FVPcHnSdYJvtzu0R7sun0Z2MmrCOT+vanxk1G
Kdp71YrI1mS665YXctdN3UL1opHWJI1myrX544UEFZBwHloh/985MtFlu6pzSHSyRvkwtJTe29Xl
RjikfJDrKvdmp6hOj/+Vbq5cRPJsNIpEIqNo0cMfuObCixgqoOJuKZeg8Vu/yKopENPmggubC1YD
0zO0HsJIoxUa3n2LldUWn7fF2Um78A5NluSkMmp/TL0NSCXK3kujt/c02I292TnVe5EXF2qa7Y/W
QgZQ6JJ9a7OmPncskL1ad/pTMWAFEEYZIrSGQ6tkz0OfUyG3qt+jURxKtal/y9TL/vliPUeMTLwY
LeziUggGzyKh1ssBiB9BHs5wR2avrkDgdTI9hRSJmCs+BvOQmF4yRv1R7P7zNOxnn6dN7YcaO1/G
zhijrTylBFRJC1SwaaRWIrECXqkJQsUvXlldaHm6IoOcAeng0T1ojoDjHcJNC/XpX6/48T7HtGKs
TrYTZfdQCncL667ndiUTrXutJpfPWEtU7OWqgQkDgU3EPEcirFm3Xpn0GODJUdiUq/siauZzHqG7
0fi8Xjo7kA4iZEdRybmOAUDueNShUekx214oCe1E3k4sQ9RNJVlLL4UcEZUD4HF2O/xl+3bmvgP5
AedTUXUxIgs0fcg1OvkgjRNLncimxQ6VOT8Djkpc2tJmNc8wJO0Z+RuvxIZ1zbQzK2gj+n/H/hyd
WjyNMkuyvRirSEV+vIE2DeZFi89EWKuQSUaoEHEYP+dLNZ8686DXHdXiZqRZjd55cPl6koqtqgGJ
BIXhI6/B5cGQ2AwtGE3kJcm10ZfZ/3OueCUvy+TN69Ne7CJlcg69VRI1UNrBU6G1O2VkAdivezEd
7yuRizQC2RMbDCvVUTMphP0ZQ1tVgDVkI64SB2xKNq5c5DVMEq4F/ZDdrKHY2mNJjWvQbvy48vMC
ZuvYwfOlelXK+abte9ZczShBOK2V50wH8wOQ59CJoxEO8W2uSuQZsozNN+v7pWo03FLk25lkgcLq
rTOa2ps0LRa+hcJ6yhQJX3AaI0JYd8WBiYhaLgySrZH1XbKRosAhtQ+3fUhMOE1MPQBXok9ncbaz
vpf5lLHAfbxlXMTaBtdEusMiKpWddR31gW+Nkf7ve8x9EC9QSxHPjlia43NZkt63TyUr8toSaEbL
nNCzJkgNngWkhr4i0WK5GtSPzZR3G56yw+nP+EgHYPCqao2ldLSSPw0nd+VMQ+PPdYHeWPsqV7/9
GRKvHm+TbE19FzVNeO/UX3/WZ2KEMPPH8qxvw/Ce578zQQ1dCuIsDDMk5Bn1htRtVQXWjxGNkieS
MaAnHqk5BgdC/Rbq9ioJp2lX71p9BuS97qZxQARPrNTXSlHDL7O9IwpD+6LhmjkD9G72cwfUQ6C7
eGC/Pm4Ej1jp0Jg6+PD2W16q5vmRa2cY83HIJljHa9Q5igO++1SrPEUP45eF0rWXhGO+j1dvb9zo
8Z0kj20szLzmymrBlfR5VKuT5B7wCRXnZhnUm8HR+r85HJFbDTslxKQhHI7tanMUr8RG3Nub/Gse
ztZWotbtT4qmXrrMlvBZAdLM8+ib8C11aHWYpw0/03GgMhAH5nNC3WwPIu7UtUnghdzdX3RAkccp
RKqWrhboaTWuddqmQCb4Ikao4xcbk9XvEQKuH5eh9k5Bbwzn6UeiTcBR+f0ubQHMp6FZT1tutYsw
L7TC+W8nDN0iXfSQbpHczN1zC3diUxg6ddMwHNJjfu2xI98WW2fxiArhZ0pBGe9H9A2qYrWl5jSc
MFNEnjQR1BsAC2J2ojQvEZP6g7OYtHZnxXybe+O5Wqb0bHeswRN1bG+q1Q8rWUze62v6u9j8TwfE
WG5AWaRDbu7swoGvqcmdG8nzukxmV4yJV2IjzYt8zkJdRmhecLenmfWerHp0y/xPPG0qKxupiuO7
yLSdhr7zYws1lzhDjFmEPWyMVVYuWcHXUNfmb8GQXZs2Gl+lMI9PuNYmD8Ph8g0e8WPcXgUiaSt9
jtuc363nm+t4vo4n0FOPudWBsnDCxEUEZl0r4LrvevYF04z2JRpjA0IAQFYrk/CHqgNZ09D59sa6
K0/Ok1yFxfJOzcP0iOfGjibCH9U6fCEq0clgBzVUzrseh+IRNY2DMEaaupCurm2eMcUtVPUqgLWG
+r0kQ/y5aXPrb+NdLj/GY5nrxwFdulmYBJo4zoZsKPmrLRHdvs6u1bFD6xiO33KtBg6jluNd7+Xh
MJuNdCDQntAxy+D/rkGJSc2kvaHwMv3cNq5QjkcS8iawpRrgAzFG440JtNZWkC7klAgGvZL+0vhk
da+W1hnP6sgkre+7h7sUYYZ8mmUp2YjlaZYHza5Zep2/FetQWn+Q54osP4tdK7d3itE4F6nTXxS+
i+e2chJP5JKDdGDmREu2SGkpAVCk0VSO4ZtcWk92Wsc/ZHVa0wom46ZkZfzpFMPhNR9CtdO2LIII
5bHIENvImV65MGGkoyLbybPYNM7ZkDXkU02ZPvdOUJ1MZfghDokhw+rWVgeWExGdHamAc0g6jbjD
TJ8J23OKvQhTzQ9FqW28JyBXnBQQbzzNVDOgrIwXm1ZEJZNs+xhbSrwCURz7pYzvOUwV4+nPqyWv
bC+aKuMpZArrESuw+MmcX2PFyIGmOAC3VSvxMGcX90RNPzcOloBKCs2rGF+RtBvVaQKAXcxI4yRV
nuYBaEGUafUu0B3ti7MK49c7zp8zsnD6PEMrG/1LWpaPM1SaLG7ZyqchL1BbC8e4+bctK+lxpzh5
ipS5l8+E/rSWTNUqILl90ebwGPbD12YxtCtkTf2aFBUHSHr+BTqmP9RxR8yDPfyCDzNcWuIZO1OT
ym0mScPGZhUFrUAFY7mGNHYKgSRKDvswaXCMWZp2J59bv6vrZg4IT0wqHstdTBIOvCKEM73a4Mjg
PLGJuzrYFbYODGa9QowF0qTjXC/8TA+QQYKjYHkZUOrd2yuTkOoTP61kSW4+y8FZjAlEocAWVu3U
bSlNzxsxppKzouemXv9Ih+67HZOqJ8X8PTIiDkLYYQC+8sATuxIda4pROvd2IwJQu0il36qEnTeA
4TYYHEiybInLucUBeegi4JOGBU2BerAPj8PNBOIdFF+OPxsvtepsxRxBSob26c/Yn6ptuZ7XDqus
VJRtSbn43P8ztxDXDVVDmo+s2Hdx71Ic6WrMi3XR1ztZ6Yw6XsqK75O4m81GdBNHxblRVOmHLujg
ziJTQJ9CA7ZymnOk4wUWm3zdTVHgbQBhjt6fA5OZt49TlGFatkMPHWBUxx401rztA6d5ilKJFsLj
lhnVMb3jlrm0RqiTjzy9eF1KzdzhobQ8bV2P01aoL3PTfu3XhXy7bvJ6cY22rSD4cX6kkDWAKmmf
qL2EewfdfwSY4L4s2ecrMZasY9M6loxGuZuQIP6sWzTBrTNFvlE70QsxovUZAfrXvJ6iF8vorqMh
k3A9jtwzSSSeLzKNhmGUQj5qAQpQXMW7el3aK5ZtglqJyAn4566AwmLxt7bzRF/T6fBbDFLq0p0Y
nvqVNMxqCtgSkB1P7CZ4xV9ABtDpyACsrVb5z2R1HdWF02VLT6IvXyoDzZtHo4ro3/VBLB7J5NFw
mL7/L6aelkud7XusLPatlqL0DYHTA45gmBUhgzPxaM6ar93T+NsakkK3c2UlkH/xuKhT+v/TRXNY
KKehWX/BGuCLmFuGSImOYleAX8k3+dwVR6P5H7spQTiPk1NVQhkVJu95o9deZcNMhMU/f5hl62Zx
s7zLkmHhT0J3Ik1xvtOVJTzmEqtLp9Ka53KiQKM4kFd1EpF/lCwxecSQv1nhCZV0sHlG+ezMzAyc
9YCDeVUiE0f8iAu85ys5DB/iJyyHRb5aCyZyLApv8MD/fWzmzKiZyEOMLZqZRkv3pcKUqFcFVn0x
mR+jEJH7MshHweAS5wwkbv+PY/bayBGnRIPZ7YcRnWPkLbECjTmvb9Q47JuxdqHEqzSmiF0kaPP+
dYCE9UsPnOT0Z7xEaXbS5+SQw8wQtVRRQTW01oe4S1thLdsmKcoyKN/jQRRqE9XuD+h4tI24YJZ6
5ZbPmr8UaeVD9B43SpaCRzfD6GhInfFSBKpyZN0CX46G80tZmsYLpNNKzmvQQIzw3P6RINwL4RL8
iE2CuwiQiUYAoXJcOBca3NklS8baswr6KJ34/Hcqf+N1LmtWdXyhswm2iz0xlRXjXSo/xsXQJL6u
/xwTp4mr/vse4twRZdXjjcDobNHh3FHXotyNi58jy3B3MrqGxucYnvhsLttcJzhjPWOwtdujJtYo
3RZX2nQRm7hspku4bsQute99YiA/n9CAujoiciCIftXmKFLGuXka1vthgEouGue7vgL3xDAjdm7N
9249/J8Rrbb3wBkoE2NzYoZEoNHmUX+Rq0o7WNgyXVGeEVUYsZmMAKtO0vvB7HxRxjk6VToFvSJ2
HnEUoguoWpkX0By/iseH2MTYpDKj/RwSj57/XvhYrq67rdr6ndogTMul6T419XxX2xJ7IJqKnRgz
R2W+YzvAfpN2LOfW8x5tWwtljQYC7qo2P6aZ7Ig4YsJeywo5I3Hps66Kt6IGtY4rffE5nlpZvMVh
vXz75/liPGeWf0cjl7hpJJ+7LNJfpnBQLtKMbl5UvU1Jh9DnWNn5/3F2Xsty48qafiJG0Jvb8nZ5
qxuG1JLovefTzwdQrVL33nPmxNxQBJAoVdUqkkDmbxCA019VFpZL0rymho3YzbiTWfC5Iu+lYHHX
5sAp2wrFs03fnABrhXdLy2pFXtBGU1wRayG3Sp+WW3Wjtq+oHquPSGbis3o7IxOOsHm1HXGlJCM5
Det51NSPKM0/tViPf9r9p9qlAuIBTC5PY+ProIPgSEfLfmm6QtkU2KrcKQpYvXH2YoE0MKinBhXY
9B4giQvT9ScfJmG/VtjJtZlnoGq9Zr2FXuzvsLGAFC+buKhsvM5tjnLUHBy0ljNXv1ZlYb0J7HuZ
1d5T74b6S49xopwEUjW7zwLri5wD/2k+qWXfrS14G3deiFajk/l3bGWrTT/gltvoPoB52am2KLjH
SX0vW/KAlh9pNDHDNcZzFffK6dZvjplOQRqcRA1W3gI2vouE03wVWd69PAtwn4kmNn23fqs1nAPe
oPFK9gEP9e41cZAvUrk1tYwgeiA9PVUsAwX2REnTw01qOFPPyeSq59HVqj16/h917SLUNQ1mfYmV
FEpFr3T1pQu8ZTgZKEpuZJ8ZQ9jdBaA5NtPUl8iHbAZdNU+d4pOIjHs1OS+nqTgdei85yzN5sAYg
zeulHYwzV7AIWnpxJ9Cc2jz5s83bnb1zJWr78hkCDA4zpejxP3uWR075s4+m+HHCrjJcEyxb8qny
/5iuUKw/REmLQUNTh/deiiBtPFO5lc1a0UKSigxAoilPsQkux5yt4EBZZDVnCNnn84AD8DK3SBpA
Q/q8v02TA6mKLqUdZmvsVEeA6Or4IA9GSPZ5QCGqFfeJW7/VBUeKH84lUATiIwhQiLxNlcFyqhMn
b3LWJG5F8uz3VIcKDhJqCTqRcqrbatOx4IpjWecZpMQVh6pBHB+XpqIV9z7OPbJltZr5xDtHUMpT
A4qspflUiAOuCV3JKl1GuUDncEAI9bUck1Eg+J6hCLgX2VLRoD+regeEUcyWsxJr+pnBkCT1YB4H
KbNXO3DzWmSMpHwSKcn0Gf0oOSZ7MKuABvT/E5/2gw/DNhoPDoCdrT0M1k4Xfmy2706QWso/m7dR
GSxHVRHsiuDb6G2uJrzcFFcHj1QZ1s6aW/31X3Nvzdv/GwYgpSvd2cciW12lKnvAVls1Mh3tTE6+
a1uolsVgThnQfP/SeI17dYWcghlb1glrsWRlyGR16VXxGvmd6TCgvvtoOt8MI88PmktFSipGatMX
NI6Ujy4J/uyOwq8dZoMft2ipRhmEX/8VLbvH/ivMC3+JNkPX2KJhyC9a6DzHbvEOR+epKj2hThRV
rwH8ANltd4l+Rfa1WrVdWb6DDXf2k+81WA91xbuShfZ6eY3si1Pj8GwiahUjpcGvvTVhWlitGd9h
14FjxKBZr+bMqhWx++KHlT5Llc9c01/7IKw/qigh310OyYNCBvZQkxA+Or9na79n2+WY/3DH5zwt
zJ9idowY2UcckGacSyd5yKCtHYbe+TU70KA5+m35rFkDfjl+CIbR8cdPR8OEydTVHw2sPW616OWP
mEbNWu195072RUE39KMdMToaVIA+g0URoyHRdaeZubJHBd07tSaYLCc25n1oGu29yjZr07RJ+pJM
7x4ws1WstfF3VARWgF6Vr06kBBuR9bzLe908Y2LYbZMyLD5Mtz27jQ/cELMqNKrGFyRtyn2FFzbs
ZexEYtAEQCGT+GgDs6ZmV4bnOMGORCCdUi1yHsAE6w/jKcJ/Dg0kr6VbL19CZy7OSx+yvP16brhY
5Ogy00TXpBgQD0nkvGqEXWQH6FkqV1eJzC+Bp/2UJ/ipLSdgUn5qqmp8ESf/6xgxfRaz/vE6/zn9
d4w6ZdveCIMny3d61NXCDy0e2DOjUfnSsMtCwjt+ki07gSUUO3Z+MvU4fyGDzLIButjG9cf+CuA8
2RgJFk3Ck7Fw++7ZdyBpijtCTNnu+fcYxeZlTGLx5JjGPNn6PQ/5DfApY1ScraxK9rlPCgk0hflq
z82d3JTNpR+uS5wl7hPKK9cCmbJ1gBbhNxX1EXIzzRuSZatZsA/TYgRvUZB8jcUZ6NlfZ7JPjso4
ZA/+h9Hbq5DUgbwUTu1xgjSOJof22XsOCVM9qg9mNGifjfFYxWr7EYaKefQn/mcZVU3dO17tEXkJ
vb8LUmiIsp/CTYOKZa1fdByzX1r4WYPnRShF1dqTN2C6bRdd82DptYLsYK5ibaCWn0GpoQqCv1NT
9MoWmd5563VlfZA1Zuodx6Em0drjKnBf9VW2lKJDoHVLmKxYizCW2cbzbGOfUyN4soTNHuLQiZut
VSU0BAyz2BdoPf/fz/7nODfV1LPp+2unMYo9uYz//Ss1KvbtISJFyAY29w2+IusGtbVd0TZYa6Uw
FFfNhJ+FhFgEYdbv5efXw/ZB6ZXqKR3S7gFxxW+u5rYXo6LOaaiNdoGr+00WeGQRJ1DtY6gZUAZF
zacUzFYDhMlOlnsQb+xWIWCrPVQFoJqmmu9kmU2iVeUZ6OviDpqPjR9G9+eodKuXcVpjbqcedWFh
peVpFlljxUrGq2w7CjkAFZ7YLnUKEqL4Vx2wcw6u8lD4c3AlVbJWAw9Fmt/9Awnug2bUVDai5jKL
xWgl16VFfOgVzT7LLnnQ2r5vsT5Xg41TYOfoOEBNMWmrn02N74w0Bnp7lV4+aF3YQi+pnW8K5Jde
8e3v/fSs5/qT/F5hD5Mb8+Jp+ZojS7tnO9c9FT2QIsgCf1W6Pq9yuxM0MPDS3u5Wg29iXfgQaT9l
4V0W7VVY//rKV+tkXdkFmNny7yL+LQZTYTyqC+8iS/UY+TUbX03sveX3r3rnGG9zXetbMI74qZbc
ioaoMSis68oHMLQzzpbZV81FOrSEuYPMY7a2Cqu5d4fImV7aF6saUEUJfRbCpq0G+wbJ0bWUDJTi
gbIvrfJx3U/hDpp/d1GnubCuSV9BIpXlHVQRoLyxIzgYc1azpPeMB3kY/Lq7n82/shGO/tKPLupb
ro8uPPrCXKJUseo0CiBlt76mjd1DQbG7qH5KzTtVH/i5G4kVHsKwKWFSIpBniIMclgORgJOrcKzW
JVKZe+nr1XS6dtAN4O+TQJrKvtLreTxGGmUaCVUFf/yQOZ51kSERlm33g4N0iJiAoxDQcwkkQp2u
vV+299NcA9kwh3h+q6Jj3SZes8M3djrOTb7FZahHsnFmo9JqlwxSxKVGnPkypXBJtc57wTFr2MNm
HJuV7JMhtoRXZLUfHcbOeZ5kkkZXHP3kGhOyH0LJ2rMS42TZw30v0jKVjhVOrCXIxKxHxwvX8psQ
35iP0OwiGii75Hcl+r0K8bFb1+/4f/dHoBdt0sFrPDH41v2+me8SX1DteBO/W+I9jKMSr/ABGlCD
AoqjPciMTRxRnx2xa9dsLD7/blEFaLZRIbLzLFnubRs9AqXL8IUSzSxL2zPAkvPyyVV/gnAR+kep
2Y052sMCW8j0/ipzMJ0GJyAkFXZYjEQ9H8/SrHX6wy/AgBhvNTBOMj/Dnwop/b4OhTVQcbXDFqKl
PB3jOdm4Rg+ST4w4ZV9c5dntIPsAHqseaTQRpMJ53v26yJvQ+5Sdy2uiqIK6tYuHgez818vJpif+
C7Uz1yEJ0/MtbOqq+hhBf4j2mvCEjTX1NNj6qB+FQcU2L3Qq3Q852lfkY3//O/AgEO3p17+/x130
3xDH4f3oB1LV7oJU7zNQklGWe5sFiE5SwDn0gdaQ5WCNJwOR3feuXmtuFzh7IAYCIDgTZY9rLFdw
3mwKKWUN4yvUdde4YNobIDX68NXW0y+R7gy7Tm/7czsm/Rm2ZuUjFZeV0INKXGOGWUMHF/1geXY7
KD6FVduZDreu/xYm+wAA9eDCpnhBIkkkkV743NoByK5l83bI86nl2RBtb10SuoRyg3+XNgVUmDpG
Cgr8UheY9hFJC1AOPn+F2PSstVlBqLMn33I2ekv9rvV+Loa+4VyHWzdT1E3WjZgUIV2nGqN936tp
+zQbhXpS8zlZyUHZ5yUm5BXXDfeyWU3qBx5WLvXp2euGBaOqB/7W8qHZWIaaYzqEboFMw3UhYLIM
lfBrbuAMGLjlJRyGisSYAkbZwM3ODyZ/ZdmOtZcP5ABF6EM1J++3B/XtefzPwVt/NdQ7n8LXqYec
uTBEDETbrjpeGb/4I6TUrnJU2pOT5v5ztBPN21w5iobR8xyU7Vcdiwzok3DO5fKL1Tdps2B6GhWq
y0EUf48njGrrfhjPwcjW4dIPcXJn4Sa4ZqV49ArsP9XGh1gajZ+dgN+6umPgewgBImj89qDG7fyA
+dZM+jRUv4hJ/tCfNY0MtMyvDr4zX8dQgWUssiC/U7Ohm34bfZSSZJc8BLFYSmczpjZGOdwl3rCJ
SvxVqVD+oqUMlFUsC78RuTYYdQUTiMYt7gynWcLkpwyGOEAqeP6PMKUctbtKAC59dCmd8VE+cuIx
EYZm/nfZkoeElOu2K4UisjCrlH01LqsrR9Wz0y/HS3NbmtjH+FDUl1Sy/BBxmL9ncaafQpkdyhBY
2s4uCezb54wjQ7kUJqp/4isx68nb+IrjbuQzHAbcPRAJzAe55JcHdu5BL3LJv+5khHxqF2YUHkDh
GMtjXvYNGovCGoHH24pAb90SbURNp/pca8m875EruQOfQT1LGIj7MbCsZOq9fVq5P+SDoeunQ02Z
/Sxbyzqgjcc/+uQyAPZnvR5MNhWPNcRCCBArw6xdPIUG+zjZPNF41vbvboF5tAAE/LcIPOz6d4gr
f0Q0jdARtVqUusSyJooV91Jo6tGIEpY08mPmc3xoUjS4bx+zzMApeR2Qzlsf3Jhwbzk+djBi6ZPw
rDvObgxvWGm/DUNev+oTGXaY5pRDuqa+p3YLxg/rB7Jo0wp+1vh9alx+YXYLuwkDV9Jvrn3gKx0f
W/5gS4hwzFRz7y/50oOui6KDCzfBsINVkUQfmY6gI1527anmgjzZVdDsHBxEkebL+pc+7MdzhifX
qorn/qVGe/tpDrBALSK/Xftpe2m0drpvrMSDnK9OG9vk1xbEZvpYw3E7dRrglDxWK5iW7UHWiZCh
/xXRiojmfxeRdFmFjkH3x2t4c9luVZzi1mAukr2rxek6t+G4AJb163sl/uwmB0ZcMkGL9cPYPCyj
HWzqjVklu0wvSOO1pvGuoBS6jgM7uuhear6bFJ+yqeheJ6Dp92TT/pJRRVB6e8vomMRH4KNNZxwS
WdIVAT4C8tTuFX722DzBcRHeAmhn7PpIcNOF2LhaKN6mC0qEX0Tzhl+WKuSpZnkIXCXm+jZQd0Cc
LZJmG9/xso03wBBOU+PoWIMHoBsUCWTnPGDdiBkOJGUhCIIZDpaLSA7m5quhdf0RjQxU7p2gfB9y
kDfFlE6HMO/KdzUGF6dFhnonR0ML+uY8vMFbdO970/7o3AifGswPVmqFT6ithN5Xy9dPppXhpZoN
n5OXpj8bbf7AZM76mNuoY+Vptk8hG5gdQNrw6uaafXRzVT1E/TBAITHSjQrLIMbncifdsqRJlp7m
3FVFH9oHrBHzoPnVHkRNTwbKPhu7iWWe7PPtAT0JXe92EirRpmBS9NZiIe24/mWOZv8yVXqwgU6r
rBGKsHt2u5lykcOZjpo40qPrSXW/oATn3N8OtVUnG3vAwkX2uR07K/AL4QVjeO18i0PFfD7ncYvY
HPPT1A5Xhe/Ojb72Y1RJArWPr51dbiuyMveIHln38mwY6mTPLtYVInO/+rxS7091bH2fImutIyH9
SjYDF5E5MtGr8saPbkIi1ewt9WgKYXYPFUGEv55/gXdEpVjWj2Vh2Yj1PZdC8CBblhapG7xivJ0s
KtcjiPFMiX/KkjQWjl+pjjlXTRzkmdqqH37mtYeQ/F+7Z4ceHtTG+xY57a+IVq2mHVJd7D29Zjgk
bCFZMA6QLOxiopo9aPsITOZ1aaItT962KOqNjMlLp3mw6xZnnQzr7Nx3eAIjUDeGdvaZT5mF4ME8
nutksN/KERXNpMk+IdFOh3lAzMfUMdSg/DSuoOs0h9lg6tQEkDaRIa2XNplKfka+bjybvvY5mZb+
Nubzq9PoWK738ZkLMPhMEl/fJIBDrtaYOufZz3WqN6hsqZ5heniQ2pUClmzsqs0YYslctMapy2sD
EBa03gu3iWQbdAZlbxlj6rV9gTkz7LkVztAEVOSQdDOC6F28sG78lb245StIOSfo+wGWvvjqy2Sh
HObEWxS2+qOdch3tZ0eNQEok2NaYhXNdOqFDYCpOzC6BIrQqsfa5ShOPgUvUNOp3YAfRXdKROZfd
pQpxTOudfiebclKoNfXa6kd3LTdPuVMprrca+ZvsyLZ1xznVnlNu8c9pzRdTmMihCIDuF7synifc
If/ob8Rz+p/xMzvhTdp7S/+EWlGc7/XEh9wvd7mp2APnvw+of4utrzzC3IDwgtnGDn4acrt2/9pB
WTn5aI5t5H+ltf5xcObhFYXK6o9+ER9SExHY6eaa12zaDd98tBw3fC7N6Sjv7K3pQZ3rHECj1PDf
0Y/u2XOyy7DLNHn8BbJCKx4UkWalcLNwkGkjANWK6aCmkzYUtAbAsgvmTw7Lg53mFkD5TK+++aXj
Hyu0DzZOlg17TwgczCE+5VNtgQtNHPhTpZs+JvhLtkYH9U90pVpFkYy1j4xX0WrW6/KUkii4/PsZ
I9sIs2kkgGrUNn0l3ql6o6yHqNbv0A9FclGLSUtbBgATpRsO0GmxdR5r6zm12vHJd7mqaMwQ50+J
qv+VO2ZwjbqiWU81DoOyeTskFP+vsom/LZoeYBv3KDsNEAVcvgmLrfmuopJ0pCbz7oxRyoVSxXtb
wOZyJcwfVM9hIyMwwIWif+vsTkUXH8iHBIneDnXagtiona+3LnmGQc54RXtjvNpGioqhaS4RKIE8
h6aNn1uZHVutmT5HWHEboMXutel6tpkaavpRrmZvvql+YCJnf6diRWEjvOhK864ZSvNUjXVLaTH4
WQRxepZdBZZu9+2Y72YRILtsy1d3caJkmzzsDCTrhmYbjGWCq4QVrCVGtpxVXOfiyT7iUdVcIkQO
3JWRf1cQC9dqzXlk6+Ecq8jpdvPY4MuYlmeJXAdO1q1sURxAwo07bBDeJXkDSTQwXmtVRzSPlkHF
fmkh7/SXESLVM/oTglsS8NOwm12NanwOQ11/miJgvm6uC1wxaDXUMI81AloAi2lGYxdttNSNTvIC
EJOsyUKtwnTRGx5CgHuzZxdnNlSXxSGYrBfvNAwvyPJk953M8A3aDqlIoWvHtye/Id3xp7XhKeP+
9rVa5QhE2Z0fZBdiP8EpSJA7nJq4InULaifHeQTktFVth8kpP5Vm/vQUo30Ma02/d3gSrGQ/2ono
g/the2pjO/9o+qszlNWn4770Oh7XYZpMH6nBW1cgiVyh+/qvyGMt/VZSmUdqDGg0xM5mLNT6Lh/B
x77J20qAOIVEPyhR4bBNQ/4CFITskciIWNO83TzF4fpfA3mJwlJfq/VBDuieHxx8yzdPOvpqY1C9
yvqNla7DiYbcFzOC3mX1iiTlfKdpwF1E5ts2H7XAxaeKS6/YDwYuJY1WaQ9NVaVCTTf7UWP1kAXm
T1UZXm1+eR8jeivITurpg4dW06E1TOOIR0B8N6TYvmDSodyPOZpUFsoYVwqrzaUcqle2h4iyKmbo
b+amtrY9tnhP8qCRVbCT2L5meYdIpuuHBzey9OQKkkPbm5n7CF1DvZe/yDi1H/n5qeRa+Q2KMdkC
8uY9zdq8DYZsV1vc+SdHwXJ4ZG2pJbl9ylGH2ulmmL9CWvo++Jn9XYQOZpOtizCxq28Y/CTHnlTY
XaHFb1ZVBksL19fiTvaPYtCqwzefeuFR9ifAiLWVnXyvDfO99iaHVAwHg2coLEpxOgBanAKV75kH
qBx0076bATip1UbHM3VToFWzW+BICw3PSeo33NSrTeSxBJJ/SKed/mzeRmVBz8COb92PwUXPEz7u
P35BqHQbG8C7qAb9cyDXy7veC+rzrb/J3fosXsOb6mJXzZja9Z1lXEdxyOpSQdk0pmCRwiH5o2+J
aZzsEEzKpxyQh0TOkKfIQuTrPHbKbVf3v14w2mNODiooNKz5m9NZ5sEXCkdh36AwKS7HKHQwh/JU
WCuNG76q4bSX/aTvKVrh4bWTTZS6TnGe1C94EKRXOb12grdFQMArg6s66KHzOYXeswdEqcR7+Zz4
ZXFmix4gXeSqAH37DigCK/UI9CrjLemDciVP/2gvE/4Y81xVXxlGWRyQ1HTvHaV9kL/LJOzceyBv
DxomjJcxHjLE+xCzy7KyvDZjzk6ortduZVkvOGs2j6UzoxAORWOqAvVkk1JbG65avvsoAm9bLB72
clL3U+8AF8xniWGOdc96qBLIkH5PibebrIffY4Ff2EuLV2BHooV3Qwl1tK2V5IR8ukHiQTuBArfQ
uR2DpzjL7lLJQ6uc+Wj4QJW9bm4e3AplB3PG0+5DQfO0QVHwzp+t8SG2s55bePipmMn0ILuW/qTb
N2wJryEFtaWfjxpvuNuTD0IA5LrUaMIhP2m9f8DYS/mw5iTdxnlcXDwEUa8o1Jcbk2LzV8tEIDfM
gBK08OY8g3fKbsQ98DjU9oal4BqRuSirmXr03XWVA6sr/7gsg1rH8LYs5vxTm4fP7YT631bvUV8y
zLY8/LFVjcjNjuZ5btkYncpRhwlq5dbFiBGj1tT4Tt6iqNHFF7WY3uUtSnYVqgYJilzrcifT7Li6
Dl1zqWP9QILN+GznqCNx1QR3buHVZ2ZjsAPh8Q3zw0+5EfgdWoGeRUU9+hXa+H6wG40kfENr/hbq
9ZVzmY3kh1wRYVAdLMsix1TuYOE7h9tKSS6XJluDnjIlsOt/M1ZK5aUK/OReclgka6V2jHrrTF4B
ShdeS5lrd4rSuofa14HMOUGFVDOGTNuwccDNlYPSn5A++jIN/FXDsOufJ1+Pn13gg5ndAzII+2fx
bF2nc+TuZdNLVJwFp+CrbMk5TdG8TfEUX+UkL/NbxOayeEM5U8U+Zla35KWDazvDcSFrgXunKLnK
gxyQZ6TtwoudZTC6Jm9a+Vasf++3gVhnmXGF6F9vuI+lCYfV9QBRzSqWdGnKssgc8nSb1KDUcRV6
gSEU/PWPE8w8QtnDTmM5ccvKebfSbF92eLNzt7EeE7cFHojX+nbw2/BbDY+3a3FQsKj7WywpTrqF
uGpnjj/kuJxoo4+1Lhs9vUeo9+iwNnxygqF71oR0qrz+Z56FJbYwK8VuivduFpCvDrECOVqkyJva
bcYNYIyi10I1t20OHgkSHsyzcF/3eOQaQ+t96uHSrSLDuleT9Fc30bPiY9TmawMyaK+NuHOwV+he
aEgFBNmITJQ0YUn0sS5HJB/970bg10hT4lX0uPDMra4ASGdDyMEm9YubIriQsMO5c3RuZQAAAemi
tfniNu1PBJKnr5bmk4EZ3xvMlA4z1cNrMYBW30/0dTyOEpLnLxPYJBiTYXGVKDXZRLe5uEqU2lwj
LiZH2Zvquy5Oso1pYd806Gp3dvCUfc5i5aHi/1ReorpbmlrijF9kWOF9U2cwMHOJxqxIvvKn+qTC
q71EUY/Vot7Fh7BWEW/02/Fgm9r4OMAHkjsKeUi9xNrolVXuasGvRTh6Isv7K6I2bTYeIiK3pxKl
RvYhoVO9oPecPxom2iSNETVX1lvxi+0iNSzEQnBYMXdNl7b7ZgZLEtrWzmXVA1Gl7y5xViNf19sN
WkMioVzo2h0YtvA5MdkD+D7yXIsR79Qom6DGFEaORmI0UBiVHr6p4QbPcxNs58pOHia7yY+JT877
jUp9cghTxGIMFbeCBZJaIPZHzYK2I2lLso186t/tuTc33YxKM1xwFwAkXNygVNA6zVB2kk0JgbSw
O8Jn4Fn2ZF6JoKWIj0W8pWELcYuXIW77X+ONLE9WUYgdaC0sXHvH0DdK3swkLLyp3y0Y6iIZItKi
osarRcplTvPpglug3N/mqpceSipb60hsd43WyeFlOBe5A5Z7XiefcSWp0gcZb2EWyILFtA820rZn
CsqfCCwJDLFavcQVXrZeAYIWicYGD8Ypqbe5qs1ru2Ett7wFPbNnaBisUmSGER0nGHMIAHDH2wRs
4R8xBaofXURI7vrUEdA23rfiR0tTDsowGaFk1qaGKb2vjRruvlhYjjWGFF5mGtso8sjN/F5fyjOu
ovzseyZcdtady5JzmTY1Rz2ZbSp8TYT8GN9mOwXQhudm3JkoolPOpu+PQzGgApZ7zRJyG5hGFK5W
/P6Ni5ma3/yMWresiRRW0C4wiC7SEO8XA7Lm7+QQRuFw0un40bBEy2qJHPZE8VQOeBomWz8KN61w
Osby5h4FEHM/WFAf5B+sxV73Li6iB/guDuqWTrlDSdBa/nQKyM51Fk7lcUjG4GEKMREZpul7qCrI
rIs1fISiv7HR8wyx5vcoBiv1DUziBNOCTX7ID2QTqxSR/5UHWFikcrihprgM35IDMrrKZnXtIjO2
bA+mUKnPPY9N+d/+sWPAlYUVQYT4jXwrrrnCOiXGVh5RYDevlJ1pIyyHrqrYYjvjX+Ce2Oxi7qlZ
cJSDyn5DcSbYjmkTHwdECLex0N2RkKw0dYMrmNvNUJUoMMimotQbGZEC9nfdTGjHRuadPAxV/zMn
fXG4dalgo+6CKYyPUCs/ZH+eaXAI7FoY+gZXt8rCqzxD3GvemhnCUbc+OWDqVrQuy3LapXmQnfWo
/7j9ppsM2TqE4D4icSFE6JRDUpWcbAgzXL1K755RtkyopxcUgXy0d0d28z9sxMWL0f8RWVDy1MFN
Xgcjt7Z6YTQXVQMq2pjejM06mgCaMSFo4drxghnzkI26znH9JgFlEkbm456W5ah5QJQdV2lX2rv8
GQH8EKxv0d1nQ/TNNCOxVA/TI0oZ/UY2W5A6mzwo3YNsOr7y3XGn6F628ufZs/AilGmRuUcYqrUR
5skMHfMzoZs0F4WBvtyDYQxJva6EdlKm9dFJKitRRszXXajvVAEdk2wFyWiQZ8uhsnDRVqIX2X8L
U3S/3hp5VUPwKpo7PO23SyHjX800qA+D6WXrPmuCZ24o8ZqSwfQF6bzr1IQNpNchXDnApn7Mxvgz
5dJ4xzi9gOiqRBR4WmePuGl7MhLPxD8NpzS9VLKdPdQ/0i730qOdkTpNrPprr0/j8HUGGI9CFOxI
ga5gGfnrcGsW0USiWLZzf8JVhB3Gf4uTfXq3RUEhuMr7lC1uVlDOdW6ApbuSN6bbDUyOymbgBfoW
M4hfIbeBxkI9RDPvg2oqtj5U2Q1KtPnCeZZncXSvRE55f+vmNvRnqDIT/3doZ6XVH6FtGj2AAb3D
FHV6THpF3Q2ulV+UeZhOodr6PLexROjaQt9Q4u1f+37oVjMrsm8tt/iFXORb2sqw8xKF2/EvF3+5
93qozHVXu7gFkBTE06Gy1yH4gm8KwhzpQBKyBny486PeP+qFbj6xKWZPLSLgM/2FSv7wnHhld/T8
GQFovTM+OpPaiAiYYhineHSUd+jg6VfH5l4GnFy5uNw0r4oAGt0OXfvZNVN2ufXIsz9CYXVt8B0b
17c+slQbh5rgQ1Q35a7zAKtYdj4/93g7PnhodAJnnp8H1Zmey8bq2Xlq40k27VIJjzprG1CBYVut
jf5N04f6SQ6aYi8ypmS7ZZNVGze42fq2hPotOp0K/CM5WDusydosOAPoxbyShNcdEl4IO0dxiz4w
/tVwU0l6i9asRRxESDwP3WFOku+yfznIWRjmFOt5TkxWVWp+KsBMreyCLaCre919xxW5gWHTvyNm
DQopsH6mydpS1PwnKuSIx/jzm+eZOomg2rwDpoeve6z22yX9NZOOzP1NIpysvKFyEWYHbRt73vRB
QR7ReJw5z3EXTR9uvM1E1ORgub5EiW6TTMk/o5SoUv58rd9Rc4+Ut3ytv//HOgo3fgbPUZk2boZ0
7jzG5lNXxPEevWQoB6I5AxZ66mGq4wg7X6O+p+VMGKtpdrnCswa2uIKHOR64un4MxHAYDP2d1rcn
OX+ZUTSY+MCx26UoWTJj2gw9HjgLj3osQL2UPaY5yTiSw4/J9wjp9wJLd7kEBrqPPg1K3HI4FcOh
H/4aJuMDi1LMdieMbmK9euyxctUQumuhVQ6UJP9VCwDve7bt1jr+69F+qwVgM3Iuc906yvWCDKti
ZTiNKOr8t7JFohkPc2+rhxo3sGElQ4C94KIgN+y/h+WAHhcFNh+iIiJHEapcJk8khP+ege8qSuzs
zNGqTc5zgE73cirbpeiUZ90nrpPKSZ6bSpguvbaSE3+LksP/ipHNQOkht6XJZ5Z59fLRhj7/YcSo
glMf/JV++G8fWWQp1LTPl0nyg9zyFXLCkOXoQDsTSpBlINyZVBdUQlAcu0gPzwCifh2w52AU2Ycg
3N16a7fS8K0VoUuAHBKKMZmD4adRWvtGAKHW3Zy/qWZhg9JunccpiTj4qI2zWFwaEb/b2LVOS7g/
BvkRmWo07UV8LA5qY5C6aiN9I2fIgSBQ8rUj/pu+UvqDXyrCOAfcgnA80Juzk7dYxLi9jzS0a7Rg
fERvZicBTi2Kt/33iCXjIVlQAxo2ftKU921iVGBC4uyvmtJ/Hpf6lwHI1XaOMxc6AqVTD2jxsTD0
VaV68SOWpgYgI+yldr/W98rwFfmC5N1P+vLYCwsTKXGj4jPvBGO2qihz7PLB8cHU1Jlz0Kf0NJc9
tVDNtbZTlOA+N2JrVtbY2xW2zQ/WkQu/tuOXOLjIPvBAN1bCREQkEli4JphEQssmdxD7Oquzaitz
B3KExm3k77C/58ABJAWS5Ablq15wQ9txJbG7kk5dTfBFhwghct8U8Izxd4wclkxsW8//Yx4SJFiH
G82zT0rvxQ6cD32qs7+8qUDvvWpesp76BRgqb180RbCyChB71L3+D2vntdw2z63hK+IMezkVVS3J
ttydE04qe++8+v0QcizHX/42s080BLAAKY5EAmu9JbwCo4cdXDPaz2Nm8NwhR5Chj7GwTaM//eeI
1kgf6ypqsLhs65uzhs8Af6nrQIXYSgCIWUj/zH2I6kqHT3Hy3Jdh1L4J5JrDPej9daYU/iGQhvzA
ptpadXElPWgaPBLsz72fBk7eivZTG2xUOpVSfkjmOWMw+Qe0ePKD1+sWUGnPe4At8TanPXyaI97H
6fGcjOzwSeEGfwSjqqzQ78Dgcy4CtINDEQDdXI1cJ+2pz34GQ8zZbG55CIyMCzGPw3x2GHPMY95j
Rf85RPf6a1RAd47dbRWlNX/EqvGaIwSE5qYSrOtSLvet1gd4A4DSoFarv86hZTZNCy9Jf1GZc2qc
l62u2aDsOq54WmM3oaCkw12xuo8q42um2MG3Anf5RT8oxQmr3X7vo864FOm4ULmlNGB8iWrtNYw6
HdySMm5lD2GZcH4o4npWkMbASQGJpughc8gfSlG982VLh5JK+Y0nFlLwtWKVSzMo2Yqao/7UtGCh
QX6jTJj76ComY4q4IrjDeBmrZM2nUEL/l4GmNeLD7NjmTnZh7ANFv681L7zrofvdkMbHvQUV/9c+
wLCn9MZ2J5pm8eqp5Mn8MkMTPUFqkjtK8Br0JDVtQ6uPYWRrD/jkbEQ/GnXcB2OHQ/S82PwmNiio
BaLp5rbKO28vXkw78RCF1t+a5RjB8GlVzLXeQypQG+HSHoZFzydfjYXX3tfcOq6aASc50VQntWMj
h1eMH0vXYFa6eyUvUizoMNMRg9gFkZQzTFcMiklxp/pYikn5ztNbTjB6OfBVmjDIszrrTir7eAe9
ItgEZVw/mRVHkDKrHztb7a/q2b1u1i8s5hfb9MIrbhgJjwrbPImBTJbAiDvoWSieWkduMIsUIvoS
bM7t1FZ+xHlrXXlCznCeh3izqzeRfCNWQfFMve6jfN1Lbb7uoMle4Sb1ownj9DuOA0+Bl2ePelcq
m8bkzhFFk3dfafnfAsohbbdZR2ZSseJ1omMLC83vZ+h54CcdsJB658HkT7RvYQ/2vfVD9bGvsWH1
U74QEc+tTdFkKtIfQ3RAXh2uiNbXpwmyOWA1VX1GJ+UHYgX9dTFXfMT9OOjalRY57VlP1Bh71BP6
9hQNj2jqh1j9qDnI6sR+7kxzJ/5RMFE4CSfIIXcZziLszrKDPKMQbNhJuRxot6KVlYazs0MTcfx5
EDBHc4dAw+AORSBvLn2YBX6eZWhqvRATRJgxmPgBsX/5l7O6jJIOhOB6hpNSQL7MOLfn96jGds/d
wjsAjgzu+9yZ1oYDY0buEzaMeF7xY7L46nEeABESyeuAXAob2BkSMjBKJs8/1cqqJyH5bHScOwK5
xympdQ6BjahVNytJTYlMUUxLYhwtuUFohGlJMHwIE/0irE2RfKB6O76UAGRFmK/Eb6sN76tZ82qi
OYcV4M0XE/Dio6dzhk9EBZIHxrNJwWg9WIhogcfjKCAFsw2v7d8o2Bc8emriin4j7ur9iKCQGwfs
8ptmVJbqWOQ7MTrwjylRq7wzx0E/md4ALIbF1Ii6K6QvfyWaxUQ9XLIrby+afvcLz9oS/AofyPON
JSJo5qKKUGOe/DR6QU0NaQe9ehoRVrtGlLtBKrAMX6oB8dqsy8cNchLhi2rHr4qkd7dWZlMvKuKd
6G6UctylA04uYlLpD3AJC2/Yi9E/15ajnC37/J51anxcG5n919Zqutu4yfu/ra3On6CbZp7i+9pt
9iL35Ng07TBZWoBCCy+y3LxdaQX3EUuThIhZcJ0OGZ6NIhARDG+ZaDHCfnM0AquMiNmDndS7sG1P
MG/Da11pWmUppsAJWkh9oB96vTS2CLk+hah+IvMpJZQPkUvq5MrAW6gpsq2UF5z+vUZZihjDMeyj
emgxYk/3mmK/4pmF3MM8XbzE71f6ZCZLMi9Zqg/rbJZeCmz2Lp0VnCy9V056It1zekYXKaiRSShw
SRKQTmprn6LEZBElo26PDqqluwn3rCu7rH5kvRF9nS+K3xc6qQLRIy6moP0hLpTfF3Pw/xTzn95C
LAi69MjflC2ihBaW1Bfjlg3A8JJnwzbJmvChTecKlBIWC9EvwjwNoQGTzdMLD5dt4CXRAzi1f4Q5
82oiTO7aD2FlJ3FoCpCVvqz2/qbjiFr98OdqtiM3K/GmBmWuZSFhXxyEGJHFI/wGUcgSTUNvpIMo
cyXcXs6jQm7hMiqEHEbJ/H+dKz6GeCOxMnVx6XB538uHvLyvGO3fP8YYNt0GXqHlxoYNZsJxjkbU
6zeyZOo34iqq8ULxYn3AqGUe6NrQWpSOKi+yqRk2IlAVnXVVLhOzqo+Xyf/tovO7+Xmi31wWbrIY
I1vxnu8Ln/v+l0XF/ARg3fnTflhUAUksW8HHTxtoKA74mnT+E5xjP//z3/8uYlHblIeN+OCXf/O/
W/jD+2eema60dikE8Lsgfm6LSMa2EPk9ycZDl2xnsBFNyHAAPtIK58p+luMrGu9UhNRHZiU+EZGr
wYfp2H3+Y7pdZh+n12buisXep+NAMi2KqJaPfksS05xBzrH2NZ3G8DtVUo6xKFKjGWlDJ8TAcVN4
XXzvU3b+S2hs1m+hgwkfR4SOSvkz7ntXt8LkUct1fZVMUD/wYrX3AP+An+JW9zDNubeqGntOJIuG
m/3PHD0oetJ007A9WihzWWOaX7Si81y11zEXm+sgRtWhUYQaoI7T670IE/2Wb2CzI6mUTDvsWlpU
Wffi6vKi4YFAzdF+C7kMfAoWTc/WCje1wAJSBe6PsVfBePCdbygM1wij/G5GwLlz8KsWfn+dNK1y
KgpoiCQghsJsnO0g+ys2j8a9h5IYUDkcuPVZzA0ByeSOpDxk5F9oJEYPUICbh0p6Esdu0SikJ3Eg
z1Gp/XMkHj+EfZ4j0AB8//45R2w0dV2rH+T6WSxtZr69diQL3fvx6X+Z+NfPhD+Y6gYDTp6y3Oau
eDphWCC5yPrrV+IZhpgnG7LuGRhaenDskW/nzFYICv1jlKIc4dR2zxxf3qLkqfqWNFMGCk4OEbAc
lJ0je8Z91HsvFJSCb60MZGvSehulU8js44R4nxC/jfKfg2znX4Z5InxMZVcjfnBvB/aLGAfJ8nFi
5Jfo4cwrdtkvMbEHBbsOtad6MrqrOvYwM0dbCdyMArHK4JE5eE/iGyyFzo+m8OMnSgTlSrX7+Mhp
CYvOv8wphydhTfE+p5vnNEEWH4cyT/dWo01rNd/WuqSu2XSUuAnZxr5LO32WT0DOveI3FlBVe01k
pFygoPgLp1oURe7N36eXAj2BF2zmdbeT2/SkTVG8mWJ8kLV0Fl8FyxvcY/LprCZ99oUchvimtgaF
IngffS/0nUBySWESuWE0jLds+51di67sOsXe6dEsnBcRoRjqTa6B1Czar1I2arfxzHSbCgzZsAKg
eEtL9OdBjjHBxGO1kBu26RI+k2s9UTxXDIsXU9ao3qfSqRIhUfQ8mBh7A4qIjlqdm7uy8+UtpY7x
2nD0ZGVbUf1Qj9jiBKD2viI8dMyr+XwWc47XdflXkY9PVhdHr+OoVG4Csv/O1/jfbFIbs5K2q9bi
ty1eMrMYEJrlp27l34wwaw4FCmw7mQ3Ewicp0dyPI6r/zo3Ukcr7hjxpjko9HM2F0LWNonYTKva0
twTTFzW8Ym21kYQP5qRfU1ZWUGoN/X1UAY4c2+ax8oFIxpY6bCMUze41W/mJQEZ+68fx6OZq50Jt
pbz351WujygA+XGLZ+x89eco20X6OES+jf4Zl8s1tycbv9R51ufYgFmRmP/nmp/f8V/F+cUhtXy5
/AbAOoHoost3PM0R2av7AXVjmqaRtjdDjs99gh2o65VTtwrZU6/6OqaNV9qm5hB4I4L70kezSyax
WJWxcodQV7rREFpdFdRYEEb8SnLPWeWx1u2CNCge1ck4wrCpvxp2jMA8slVHEz7iLX5P7UIMJCk3
23Ew21OGL+qhMLE+FytJVrEDBV6jR14Y26bUu3WdWNoXXV82JSA+NGPKzWDyzIHE90gGFgmFpPwh
IPFZoFibPDWmlWCMmLUfzOe75CDw8/OkGsRUHlDVQzZqYjd2vvKLCn50RN8g+nywrB9GY6umbmMr
4OzUYSVXdg3kB9w6jgS7afLMe8OgiA0bGcWZ2ivv8SbDGKf8mZmx+V3xpWNZ1tzhS52fWKeBUhiB
uEaJw1bCl/GUivaDVoAC8UzHxQ+yujYmH8w+CaxVa2rla6EHmyyNrO+TKkGZsIrpzppQLeYcpWwi
pSof8PL+aUyRd2sFKTLHEawOVTW+1X5F3tmp7AfPV5NVX9bFtSr7yU61JX/Xm0PLydQMV0amho9G
oWEjy5/kuzR52HX2VLTnleokm97E30MMOFBVq2NX1TqTRNUQXOfBiA6mPphfDY6+NrfMJ6rk7daY
BuwQ/dp6CShH6VsnPQrobT8U2oNjHoVasGgAYxMjE4Jq88iHsPQoALrD28gfc1TImDDEuCPGA9oo
hdGuKLWor6TVl4Kd0Vdl4JZYeN7+54gpzLM9yPoqaBCOWuAPi1lIhmG0j1Vmz98EQYy1zdIvI1yI
ddzDa1IyvQHKmA7niKTs93IZFM8lZvZrUmwtO7ZBuZM0KXmLyM1TkxX2I/bj7SZuyJoqle7d2372
/fwm7fTaBFP/oFDM3daAFDcIo1uuMbMHAfndppoV3PlWUp8arX+gdlu8yApSYiQneJrOTQW+3qLP
Yuc6tQPjoSLBK/pztbR2vaQ0MEiM4gXVAkpI7NEOYtR5ydHze2kVwCCljEt8YDv5S2sIubpm2Ik5
0MnWai+VDxwTixvJRlMYW+v0MVcGHdJkjmz2iafoKsfDEv9Tria15yrIzA99UVxjx14gFXcp1OF7
XSzTfORW8V4aE4Uv0TSHPDi07YMCNelQqhNJvCx9aIcCwsrcBZi5oe4yX15CLk1xZUs4Wbfw2paf
BhI579FWx2Qbo1t4IVlZDHtErId9HfvD3rBhG547wyp1S0W1d2LgEiJmnOPEiCWmXMYv4SBHbSQd
/H75YW1x6SSxs0BxcVyGpWLsuakYe3F1ebn0xUH0SOKWOqJRZdXibyGXvrr2fsc0hn+eNw7Djwb+
5kuFJVeJr+GXPEnlm0I/RdIAvqbQ9F2GFOYZpjW1KQb0cYo/GBCvSylXXIm+OcIEdXUQ9VzRL17e
vAN+j14GPpeNnds31qbhacmOnJB2VrrH5RJLnsaWl5e+Fv4QpHfpq/ouiC8Ga2XtDFJ8VtYXPfCF
Ym7IdbObullAmMzturZRsYYm1SUbSlrl4twOxyC/Vqwqvx7eR0QfbHRfwaVQza/FnEjHfvLcGcDy
XUUtGuu4y9x4dRu82FYfreQGqYuhbXvc2GLIw2CYng3PuBWodfi+NwgovYU2cY8zR0BC24Ij+pfQ
SpFMl7MuvNnZ0CRS+/rGCAzDtSLc4i9Cz2d9Z1Je5AoYuAR/GhALJHk0uXU3xojvg1YUOJ8eaJg7
9eBu4QaCTBSdF7iiodaDa/olQMq/ABxF32WFy6oCLtRb47DnjLjUi6TdZAPAU8U2szt4PtldDO0W
/zbJ5FmW5nd23GV31fStNn3nVjTK3jGuyhRLC8tQkddXKa4DnQ/sVV+0UuxSyb83U60/iOVCwJ3X
0OHWoiUWuLxrAtx9VXaQzi8K/kLa/9J08hnj5+iRe5H2F6M1KpRp6rVXgVM5sG0FY73qjO94byS7
xtfMhZMlylpo+7bYu5w1fw2/1jfIKhWLi+ivuDrHtUdD7uNz6KVbB9u6oDwlHnYDIFU3HhWMtGdj
M9F0qqbeiYek3k9vo5dmOAfXmWzsLHXe+nkVFijB8BPc07dEa+KXMLUUd5xS/eQozYxbJR3gVXZz
pXp4AQdYDaJJZer4orXFIy6H/WIah/zbWGGwqcAkXhQVZYMkxM9HQNk7YAFW3T0kU9Gu1DZFSqT2
O0DrFB+g6VOjmkcVeHC3rVTx02XwPIGkeOvV43m6Uvo9BUqYnGkQpLeqBJemzEqUnM0BGl+Os2WV
eVtwOZMrmsDjlKNqKK+i1WL1fd/YZDKI9GNFeci1Dj1jWb05R8fAZzOvG6/CeVBtg3JV1YO+CqkI
CAkFA5cEt7Ca6ko0sYQ4abLjnzAKSh8ja+I5hu5C2UXTsc2pnAz9lD9nOEpvnCnoVh3Pj4PWV7+y
AAiVeNFyu9kNKcfGDpWBS3/yHiH6xCjCpdhqyp63qqaS+9L7DDHwqXmZBoiO5DyM/uWnOBFyeSPL
BHmzSAfl1YMKsLl8lsubXxYVS52bNeiSrEame/7I//4tjPlf28JkQ9K0xc8ONEgtVeZDOmam22qj
su1qySCxIldrFfublQx79cEPJXWXcS9wRROuvn2UVPNFtHBnNO/iTl6Imc08XfZB0ft2eRIBkueB
WNLN8RBOBvqBBX+NUhqrI5D1FYZ9GC2OaXDbzi8xgKvlpAfKUjTFgAhRp26t22D1LhMCBeo1pVbI
bfMi55cBGbSqyRpMUKJsK/rESvnvN1StYNWdXQyGuDkgMhW653KpY2PGRlVpWJ3bhcNTiH21s73U
T2tZOYAIR9BsrqaSWUhPyAic4zMJvbkyUu9FcVYE+DX6eaTpkSk1VOkaipHL2bg6CGArusmzpDfZ
j6umtM/i3WJUbTq0E8XlOUZcvgcKaGwlJp8HZjCtH+OvYU2+vuwGPSrWoA5Qbmj8K03zMc2tC3/c
t/oUFmtxCXR33AeSAoke8TESagiSrqF6bnLbht41StwTUFwxTCzmc4RMymiRQ6sNESoBwt416GNe
+gaEGy+jl6v/Jq77y9x5vd4HgSEskv1YRW2VY5tf5Mrrp6u8jtXXQdbTxVSq/xgd5r5pHv33cWKU
hMVb3Kf3uLzv57gQDbYcIf45Vyl0QAajWWJrEFJnJ1+J93q8hNWNduXcrLMa9k9rYW4ftGnlzsFW
pgYnoSpyCRbLQVF+CxajavOFDVd7Wyj6TsXX+ymq+uEa5sb3wh7rpxDvu71sjmgSzYMhLng7WbET
yJ6MJmZsUZJXrJUYzRwD277URAxgDm6HacYEBMUVW8rqKYskEJ7y4HPbnkej5k5Hk/dWtPo6g+Jt
DPeBYzWP4HVEb5415slDNacdbQceLVI2klaFaykL2wMF2nSPsRkOSRQq7+Qw50yjNdoXdHb2ltbr
v7S2W2Vo036DRI+1E3mne91ow1Xt381ieViY+9khU9AgmVuqhIgK+AL4x6IdjWpDRXeMVufmrKAi
rvpBsq7qUNucs0u+1I/LZuwRjOsVmHtoR+Op117r4YRM54SuY+jagXbvWLEJQk0pgzXpA7ahYq/l
SdOvVFacK/Y6zYJzZrwXDiSGnOfrqp+qlWj6jdRhFdr/mnDagNJk7JXUK+6Fd8k03pgQtL+aDluH
sCzMxyjVhmXtaMZNUDQ6fE/FuJLy1j8YAVj9RtVzaFml7Ta5NTyXifezRz73R+3nru3M1gyK1W+8
ojEf+p4ttW2P8G7GfCfyKE6i3iJgO5xQLi3up0zdBi3yBJNt99AcgM2KXIyYlOFMHFfAbis3KBOc
24sahnejWsd29O3jpZnb5cKLzeYwlZI+gWskrox8fxUbWu9WQdav4ly2FxiWVQfPl39ooY9z3zBh
eu9xHj6Y4nI01QLj5KRcJRafoxqsIwAf3m2+yiu/m+Y/MM8ax6+hU9NpygkPnKCGVu7wxUU8wXI9
2/xiNuVwFdSTd8qpnFz3tQ7aqpROoivoHGs7QZ1Y6L7kncSAlbTOUvVrzttzn3gpSrNcxB4wuIG6
TjQbJi7TMqpufKS33VTmW16NJDL94meNR+2iNTvzUYmx2i7LJr7W0IrcRbXBAS4gP7sM7Kl8sQvr
0bDt7FdXAX7fSRGUTVQGJ/Qr5IF8KlpihYFdnmJEwan2IiypyCYgPQWwGLTYJdRKfImfaSRt07gL
8CL9HcqqmmQnD6E+jYs49/p1mOPH1A1VKkOxC12USO5NLNowMJGrlVoq47GhxoLUWWtsAM1qPHVj
w/U8Ur2QXk/wqPRfEsLDXig1P5KZkhJnRbmpS6Vd4k9Wco7Hldaq7AoSLJb3In2TKuadbPGvvUT4
yKx8iDB0+67hP+sx61W2bviCbD7whKgKwPfglIjuI74NpIWfM8XSkCAqpWUTJHhCDanx0HYhv6tZ
4xGZVO3I1+OQzvqPoqvWJGWJhLobKI6/ghI53Gl5Nd4FkkTawTKOogt0Zbu3teYHX8Q8RdMKdSfT
duqNiBUhqLArDY910fCjsdxqKhr/oileJHCrKDRiLC8mOV0V3VjYMlwisgrOql5GwflzqK39HM0A
CWClHWhgM7k2FKm8rmEnup0Rht98T9rJaEM8QYMwN3lnqBseff5zYgNpnQPEzN4DHNzIw8LhF/9v
VVPRLTLcyfTKpYgTLx/EV0mrage12HiNKa3BbeJMnIUfnEYLvGwQCszbKyFTXSPQtYUAKbuCUVTj
p3MXwbdIfQpAHTA+lJyQUUHaBYA+zuQbdW4WuJOuPO4n3NKQVbmMCu0AMYqKDena92DRjNM635AM
xZLXzo+2PKk/5osMtK248P3Uv89ik9zbIuTAYRrLvJ3sJ003qa1j9nCc7LA6gNKJVl1YR681eIhe
gl0/RLinWwq1z0b1tA0oFHNbVFl8Z3aY3YkQTqV4tE/WQ6ayt9E01V6G1B6eNcfSlqNvjFvRHBvI
PC1EzKNoOnqz4r4r3+eqWt47es3/kiI9TXg/HiN83xei6eldvRVLVhp/3jcd21Cz+4MJYQEsoNye
zCRt9mlv49zYoiovqWBhVemLgczIKuqlkExmmd3rmvOtQJDhJcGvAW3r9iXC1Z5Sk9zc9vNLa1RI
MNrF/tKvZ1XG3jlSoVYQK166IbRv4nx96RFXQxIhl1jC8bwMJJRErtSpeMladVzyx25c1VesKVsk
lYL9SeUD58ejHSuPQA83OVLe/bgGl2oshBIwQinj3rfyR9Ealag+/dlVzTYyUj+do0Trz4lqRJrd
fZ8kzU6EYzHI12n05miNrN5dNqreTojMXjRnbWfylmWKRJAYqPMCZ7/EBE6XWMHn4CI11et0+hoF
JNw1eX8WBBAPMwByVbpkSxojVbOO7f4XnmrmXrUdY1/NV3UFYnXx4VIMhX1v7j2qg9tcr4+iy5eA
jBo9u5kglrH3Ddt0hzoAwjERTd/kUSM/kdU370XH1LQ+mpTY0vVDysYD77YhWOpVkS90bFb3MYd3
VCH+uMLa+q0PgM0/Ri8zfC9BslEeQef+Ja4vbrtKDyk9EvDvQ8UbXuI+fRzxhr5mvCBsMFzlXi0d
xUvpIF+kSM2I/SqwksvAuRkM7BjjHIDl+4xPcTxO8bhUj5dujMYtt8LpjDtEWUUS8IKipFA7lntx
FflTgefh3D5fXsYxQ2hcLTK08xwxYCckiBfiUryMamhvw1zZNtPk3BSdXl3DZFgEcDTTVYLr4XoM
e7yZZzs8ESKuggGxTyRYte1loI7b89xuXunSLxYprCpzPw2kXQU2al5EDIjVyy4ha4GitTXJr6WF
VWKU1sU2roJiJYwUp1jK3ToK5b0QpnOMdBlIifmg6TDo/zJJRHkW8Bd+vf9ykm9U+qkw7Z/UUbAp
sB3US6jmDFiQf4lgVywd0yqPqjxohwpdG355gfKqDc5antroR1Bx4+hCfAAUxMG3sWwhKA6f467Q
YpCkilWjE5JOu7bHsqWfb5FVneo3GTrui0GdZhmj7tj6ZvIkq4UHDNxRN0bTjU+GY+5FQOOngZuk
YXtTBqN5kNU8ZZMdl9+QK1pkvOkXyuzSaoTislP6wb/ndvlTzDRmKqFRTvJd0+U4tw6NgX513H3R
ke0RESS7KrQuGYTpjU5QHjxEg3F2wMiUcNgqKtYv5Qyim1TctlQbDpbZy8FDG+tb0S/CRg0fK2OG
6sm2AuquxX3GMy1frPYpTEgaK/Nqf4apSfrC5hRTaE4vN/GIsJxcDt0SJzHoFyKpfOkUSWWRi74M
aADaEfMjZ31JUjsRJtJpCRlel1G95acybnKj0jZlEpjPYautSPdPXyUP9aYWwtZBlqTiZARpvgjq
Uf5KFQhBghyF3FbV0TAGEbcUM8YWd3d+ky8UJ0vUba5Cy/BQMDHVR0gVzrkpZLwuzbMylMapyzEc
76yFPdRRfdX19zXuXos2stNbMxmz22l2SwbT/Rgn1Xh16ddwSdyKWP5b0Y8b/og797Wq9hbTp+UI
hUwLV95ggLuXoeLkPHsOl2aE6Z5oOqHFk3Z+iYe0PvHldvWkSm8gUlsnNuzGrhihSBlJC0srIXO8
NpysXPpN0kbulAMZxPmh2JzbUql+lXr8MBGPsE5suKxTigXvUAbBrVgQtnl5jWzSRowp3IlWuV96
m1xpNnJeTL/miyExzhfd74t/DokeudNW09CHH9zX02DId5zrvoovxCTcEN77xLcHQ1Hcu3mPD3Ei
uG8svkJO/l/0A00B8uFY1bl4IWoPoerNj2LlVtQkzsdvUdpIIFbsPHW6NTtK3Itq1mmYpKFf+12u
uF2fjgvZwtAoMYLkMYgKlNmAsQtD5Aq5mLMhsqnKqyHwrswrcV4psapcdqYlH71WaY4YknA0Ddvg
e7VD/q5ZvD08clgI2wgAT75wwjTdA/2ZK5Nhgw7J3OnHXboXL1g6v12J5ofhD9Mv4aYSTGu9BhIX
jNIRhWoeYthBSsfJIe3iZ4W0FiO2iaXB0ppFYP0UzoKIOYeL8dzTlCOVc9E492j2wkcQ5dZDoQpJ
HetaEBACgKh702i/XzgJFerNS/5W7VpETP5QXNlteq0WaCShl49uxVzGQAXtd3Mmv6Xh9NYUaLtL
UyDkPgS/z81mwyk50zPUTsOETCfUoaSE0Vjk05gsldDLsQjgN7jGC09dxCWlnwZMmrnTx6w4UAiO
gcRPvrNGwuLbuanOI+g7JeYO3Tc0B7xsY9mltQ790Hi0Jo8KEBiMVG0fu8q2HiMnMNegibQd3O/k
FPK/t4hmPEcGv9EBRfDVb2p0cBolPSrQF1FkGoalj67xl2aoXXrM78XY4FrvKdmp7FN1Z2uDtZ4K
Y9j1DZSQss2+mCQOfphNvu1Nz3ytJMQpLMhOaI3Kxb5uSYUhnOk8vocCdDqHtrr+91DNK86rBsZb
aD2Htr38tmphDh9WTUhVcQYB6ZBPw8FCzGfLDuAOUVUnW4ZznxgQL4NcDAdUW4dDamorpR5gysxd
qh9Dr/x8Ocaz62WYDksx+W9rnSfanFq32OG4qNthO98tRttPZqNB7THB34QjYxsfutm1+DIqDI7F
aNFq8YFDxFvw4BXRsrNQu5t/aBLIR4BjiZ7uvfnXKDozvR8WVsEh8NIXix+nGBYvYuTTvA8x4OW7
BX72QbuzC1XbFDNsKoZAs7HTis1jq8t35xcdsJ7ZTAfRwgtC2tda/OUMyho7IICtqowbMYpyfn6H
yKRYTPQkWYqQaZlKLuIdcgoCMXms/lytZLUzpOuymligaEeI6ZEbCfxXzsF63dgnO+6rTZWXzW1S
oV0RhvbwNGpwc52g1L5HZbNqRBHQDMylaZT+D8XDiLUqVONJDvIEcXZZvs0yK90YsdztC80p9pQJ
qk1jmTA/hhwDQ44aN+KlTEYL59kuW136/MIKbnJHsjdmhHjypwG+TSr3V47R74uICaKpOMl9YJre
TrREfzMG2xxIzVUam6cAWkrttqW/VUPAPUOJGMjUJDqnIKfcwkYOHxxVinaTZRauGG09qzypU8OB
vYoeQmkMH7xReklDMwcYSnw08uExOqvWYrA17GGvFnzuuNVrjNACAJptd38eBL0Mx8eT4ZsytdVV
f6OaVJxF0+pQEEah7yRaVRC+xrNwe0jFau0lyXQayTssEcdFW5yU8cJEJOELe+UHNHimn5biuMCU
4BSlQbhQkt77lbTVTVGk6tep1MtFjiDOE45pKvhzb7xj7zmsHLnSrrHgMJEzR2Wvsqfpqmefve0d
zzr68ztHGhynLg44H0oUObWusK6RTNc3paa3GNqR8tU7QJN6Y+jHNNejNbbv3akLomRp163y2MQx
evt2W36x8unRr6f2p1dkyPD6fNZm+BE7UugvJFm/HpXC/Io+KhsbNQ6eI3APbhEp6p145zwF8Sop
qbpsyY1py4KdORIePCDlut1XjRPcGh3FY6mPPQrmmv+qh7lJZgaOelY0HfD9aWvglPyaSrmMDkyO
1socliENJstGeddVWXsDPZhN5twPRstapmok76x51mDwrVbM52YmtWlKAF4paTVX8NbGHMGrUenV
fR6Y2YuJy/BMc7OcLt8rXaG5ggQnojqIiNCRsvzFwMD3PYqameYKNtslSqxlp2cGHdjCHPw8UehR
ypugHRK+k8BBslI23Dwy+L+Zt9vipZt3TeZItu4yIIL9ecZlYBRbMdFZ/GWZCHbwHj7/rThNmEZs
LXoLbwyghPFTjpyI6Pda09rVptejGo5lCKKODYa9fvegO5xXHS29g1HcPfRpANlVlpW9GLRUwKO+
bShrAQVAqa3boXWJRMU8tdLT5kY3s6MY9HNJ2qKQo7hs76xz3ivTvXbjVda0EmmwIeGmnnjKuBPN
SlJ/ll1sXIuWluQLqQ5SNnKydZog7IoEW1+2waEIdCTXcpPqfmkZbL+yJigflejRo/rmL/pgvGlQ
rPui4B3tNnWl3CkQB9a1XvQHBSnAK5R55Q3/wOZWa6ZoWbE9eNY6/4eVptmLRXoLhxwySWi4uyRz
pv+j7LyW3FaWdP1EiIA3t/Sm2VbqlnSD0JK04L3H08+HZG+xt44izswNAlWVBbIlEKjK/E3Tr1xd
bTd9DCPKDqZopRRehwpelO0oLxV3DgJAZxK2zq7Gi+J5xn2HClqpIMpbnjzdNP919BhJQ7f9h4ta
K68rla0z2yrc6NLdZSVpbdmxUJTAZmIsskPVxOad7E5kQOIcFHeucYVsXqY5P4S6Badv2cXIvqce
Mf7OQ/fY9hiSiMqYIyJkNS+F3V87uzp2V9cgib9FDjU3iKfk7SmHEPjQoVn437YXeoF4A+KpZHcX
KwwDSblTHA9fI+xTD27P1q6rDOQC6zh6mefpro+88l66as14jwjNRRgjqtS7xpzeR43QCw69bptn
J4ws3JsS7TXriv5QWwap/dJQX/OpUrcRbjV7Ge1C8umOYfYnGc2i8l/UIdp7GSzxvAliI3gxEmR1
I+XX9QpFk7HHKF6uLY2XOFoSfJpKPc6psWhHDqQ/KV6WriWNfWtKGtvR+DQZlTT2h6Ykuf8yN4v5
/UmS+0NwqLK0Xi6VLKPyQTk23vuQr+JkoX3OFcoTUp3LcBHYgt9NDlLS0+Lse9I43oOqVtFnp2bV
sWjsu17J1i+Mgx2gIvOtj50zgNiBostYPqvj4t00Gm9+VOKyFbj5xqL28+a4ToIwv+kf2zo6YWsK
1VA1jo5tNc+wwtvnNA/jnT8nGtxV+uRgm8FXNVK9s7RUy0ZgmUlpzo8wL7pHxfWnb59aPR2/hcqA
0KFh1PspS8+zXeCfjmMI6lat9cnGC2hVWaP3i7cRamdTOuQrqwycTxEcu22Sz+kd6tbJ3aJm6E7z
w5Q63TYrgagMYokn7TJEIui6KS1jP90naViubTt/wom8uxeRw6HACHlqeRZL04q99ph7SroWkb0c
W88n39a3ZcwbHqXF8inxFuqxiemm+9vh8uZ1OS9AC03AGcFsaFvXclC0unXKKXksUsVymrMyvAbd
ruGo+AiYGGgj3llsx7g03nQejGu/UOezNKO02CApZH0aShTI1b78akWJ+eaqRnnwAu8wTe4LVclT
vPBExNpIzqJ52odxV19u/ZkK8MQz6vqDK1Jpqv7OrxU4a8t8OcCoMO/6uDi5GVZsYbykcBb9Sio6
5sYJbWMnonJmh1RnM3k/MteFq4X2HFYg0BKlNHSLlanqTMFuiZVB6QpRlAtc23jwjGp6vGI7kqn1
7iSJYGaevZ/nplld/4tDW3tvy3BnAOFDlemnqMZDM0u3VGeqq+Z36kDgXdV2/FLz+j81ukMzzNLo
TsNWTWZUkeU91EUN4a4x60P/pfZyBYbP4D9RYNHOvHm+DIXrP4Ea85965DV3cF+ttfRJLOAg1DgL
O99LnxzQ2/sceG2IYAEXmkLVePK/hQHiu1fJdTRlknXYVfyn1NrAgoCzYnKHfbycoU7zfiZ9t1Gw
PDFilIlz9ls2Xs1ct1sy/s5jjY3Bo4NLBHXtXmdBTx81dQYqNboEVXGULkRAWoUXFx7dna7eXyOW
WKOEaedac3O89ZVmPWIWztMYYz+cVSFDx/UlM6wKkwe1Ri5haVM80089G9kPfRJTSUwVxJ9cHcVL
6aurohlX18igcM3N7bqWget2hRSS2rE1NpVUefBGdoztUGU/fAz5kk61vpZ5hvPUXyKUATuRIbKv
EY3KHRCy6HzquvirF+nKa2Xj2ebFOTLcsJpOkx4Ah9e74qUyoLl6BYYRHvIi2eT8qiqdfdpwXGml
6V4tCUQp3qhZeiq1Cw9H7ivp9NRYW1mWNUMIQ35e7ikZuM6+3nK3mTIukbfZje72CA/59aseZJsK
WaW3VHOjY+NjONx58SIPJbKlbGNK6HohojYtgNXNFJv5HfhqMsZoRK6avELOVDo/jEs8dlOkVKpg
b9r6cJSQa3RjAYlPrBA0pdOe5WCO8FlWsx2b5Uo6MhVRZdtYTKyl05aAa9j1PCim9mwOSXf+OCaT
I7YhZaEHx4/xUdGhcgZKpD0PNRvfReVoI5DtBFgOCulIeznguQXULf0C4m56dZ8BaTn/0S8Rmolm
0DJTBm/T2xFrDMXyfgZep52NBBMpOftbU/qU0qGUK6dl4nmbOOQGkXlKOuAwNPmPvHn788jb5NwC
ybueSV+zDNxG/9an6Q5WG8W4+yNWRedEJ4c1VjYZYrU9JDOoataW+UNnDsZBZ9V4Z7m9e4c6YeHv
yhbEUobL19pqrRDlS3uYjjhuWmQC8in6lblqjPie/kXolLzr1ljZZT+secGC8WN6BtANi9Gch1Nd
z+4FLpq7wdYi53dk5pvSs+LnucV+yJ8rdTc3rMjXZRE8K40x8xVSzA8xOHmoSrimS6wctGCwD+CV
rZU0cWB2N2EPuB+FS57BY/0AEsP4XFnDC5vz+kFfFj3LmLRkDIblh9bvMYlc5pmVc+n7MQWAaQyX
G2fhxm9AFOZXMKsjvBoi5HDTq5PmEtHW8PBJKvq7RHeDY+o09zx+9M+1qmKcE9T39ZJ0iuYyf/w9
ViZOfIc9ALQLkrSWjiNxpzoF1b0W9VXpzJ1cueh1Uu5H8pawZGjeBizJ66q4sFlNjoY9g9cuOW2i
gB31UfSbBn1TRlb7vZvHaRvaTn3ysO54Vgb1l4x72SLwHOT2UwBz84wnYbQtB8g+uFiYawcVwvPo
umiKx82DHLCObB6kn+3J+arMJQO/+yTiNqFS4GQhcYJBCoKtOcanXyoNXR6vsltuUJqOYx+TSAXG
FmTaY4nuxhBibNiqgb534tFDGZoo1L6XbVPHLabHEKPVb2TSECbJW/0sl7aR5z50YzdvrKVAWvTG
GRCIea5MD2eJpctDv+vk6j5CNnTJoVvqo3Wg9ngeKZTyf8eSQVbXJtvsFSjWYhsHChDMKFosyVrr
65wZn7LUmv6tq1c2dJTvqtk6sE61/hnCjJpuO7Wv4xAsqTDXfTRMXhND0Wd3RRPWp9IB+kMRVruX
a5d9FK0nO8zHp9EJ2wdkNv1DgMHMduCJ+I2M+ZqqqvbGPeIfSsVhq6db4zeF/riokwvSbF+6FqOr
ZjnImRycXll1qaucxABLukazU1EcpTI21Wq6k78+RIjcYxV3kT9e/u1KvxqOUTT8kC78hFRUJ6xU
W5dJpGylUw6mNY0rO8o+G0ABH+om2LhOml6iRUtZurBKAIg2+QcUKk1n01vDI8RPNgRsPR2gwdGw
VzRQf6Rsa9wVd9E4WJgUq2Rpsnb46lGrwl/yC7og0akxfTSnM6X/2hjhT20clEdVrVGtqDtW90s4
SpnpxpmC6Iwiu/lq29Ma7ezhK/kbcz+j37ST6UXYnPRa7T6ZlWLcQaKq1jIdGVueadh/XYpOiV50
H+PZ5bLypZTcndFOt3VuMazBFq3lNa5oeHMtCk5ygFk6Yx/5LKZKY5wrhyRKcFH4HfC3SbNznSRR
fqzg6OHm75PkQo4zU27uWdHrXvym4Oh4buK+emYR9ystsuZ71zk4mnea+oBjh3vxuOnXDTuj73HS
P6dqU32CI56cyirqtzLBmn8oPsBlIGDBPuq17AB4vnnLu3Qn86wwGjcqOhPnsIVrPqPheBBXSjSs
bUoEsUXp67/sKquVgy7L4xQ31d21ZIwfJ76Oy8tXXQ6x4589gLAnaQWq69w1KGKFecxax8ud7TQE
+EAtzVpW11lqf+88VTtKH48w78HV9fRipu1WuqZlmcR2lk32bODopSAAJV9SDpI+sLvp2UkU5STf
9voXBEFxSBANNBAKSEPzs1BmisAPHn636rkIH6LK/ixkG2nhLXBtDdkcSuQM+gO/uCpH41VvFCq/
hT6hJ1KYXyRd1dUVCHYKTHeSy/JjT9t4JrKfMmpRwz20WJhfM10ltg73dgkceSHJyIHcY5s5yUvW
zcHZLsJ+1YIKIvWmsIvqCxT6StJKMiBNgBDVS+J0F9OYeInPav1ij3VILRRWiAxKWLIvEcpGxI4r
2EHRbmYPfywJd4p4uvea8e52PfnIIqZ8p6A3O0Rh9mgkZLmH3JwRy068T1pi5cc4xp1Omosc9x06
1mTml1FzrNzHRi8P0pKDZ+4dC888aVArvUeWen6QlmU7LYZZNaurZbKlT9HGbztAkktTPnga95b5
pXdzZLpnNVH3fYFvxoJ7B0RZx+regVq+Nce4XmP9a7LcKmwEcRrlxE+b6gXEpAIBtAzHm65BvqGF
JaZUDczUvsowBvGK87Dg63iBP/qq4z46Wpu/1nC+00J5LSYLfuRofZFWn83FybB6fS3NrgsXx1Sy
b9fY5YLRWN8hq9ff9+Fc3ucKtpiIezXb1o6BOMY5loKhMSKwz8Erw25nYWWF3Fo0PVptNF10inzU
j1jpQAAgtwF4hYcATeh/701JFXW18v80zUh7D/5jrgTLaJ/HFoZuZr1la5td0NNNL41vpRe3rs27
Sd1It/TcxrolQPq475Odhmn7Skb/uMYtDoBbht5wr+/+iBvUBjS+MuyzUHF61sp2PEPhm5p9q1Ek
kbL/Nf9y6/wAPtFDu9lT4Z+XB2gXsiVGtkAYHWXn+HiHbAfLDy/DnLUY1b238lGtpVWpXoKwxrgt
kW69QOhyN45jzV+GfL6zlnJrmmsvXdVEb7nrDVu31uK7QsmmTeOav/rFes3VzWGLvTkco6UpxkZx
XD83uWPdSZcB1e0ShMa9jHluiB2QuO00RffWKGBdO3zQZsdTXwuo/BcKzumq0wf1tawyMmeKZq5l
tGsMa7mvwp0d1NprpRoYmjaOcpDRMpx5C8/ufDcul5q15CHwMu9RBrPk4KW9+/n3x/WwCnmknzLX
C9BFHMq37penD8prOvn9Axml7+Yi2j9bmDLGatttpKlMpgZrugTx3mrFm9MNvxxLcY6Us5VtOab2
xikGSo+zmSMI3Wk2y72p7Fch8rZsOvEjxFmRbGwQ2Bu9Oxrk9YD6ZxCJBkwwzlbUQRcK4pG9yXLq
eC2mKy2ZNM/TKJCV+puYs17NW8G01lvY7jZJjOXzZGhEyp0FolLiv2ov6tiddbeX3II74fZoF2mw
/pA9kFM5TGQPzqy8V9IyVPQu9nKaKNU/E+jC61Wk60N2guIWMJ6rbrHNw2fT4qH7pI6u+dRlmCFn
uqrvyrQBN243OXl+L3GO13bmpKeunbWLRPdd2cAoWAc1KOe1U06ImRXO5Rqat8BhypY6ssTKAcmr
YudZeYEpJ59mZ+4/qJd8H72WRE2ILzrKPZfYSzuWfyGvRTXI9IPWJe6jhASuEWwjviJevpbzGCyH
hdByGGoTX9TlKjLQubO/WFBub13Sr4UsTLc+lam3doqrHZyBkD+nmp9w6BxWWoDWb5inJ4nI4qra
8XsMTgAc5qdExcCF3Hr+f4kIM9gJUcaG23I17l3V2aSOBrDlepzMKDpaivbyAe1yPeWXsC9yIzhf
0S4CY0ntHgkpEz6ZUux47KefbAM0moX00682IsVd+L/awkIhvcm7z6xNgff45O4RK9POdW0Vu6CI
s088s98n2YjDtqb/y6thr5WZiuk4u6ttUJnz3VBq75N0xcrOFkySK1MfOa1yl5GgvnH0/+Txawv9
X/j++Gtm9SpBnp9foHLHU63e+GFpvXY9lGjTUIJfOlLJ/COTJwdAcVeVtfvN9RRlNXlB+ZL3vC0A
4aBOl/pI7LtDcMAG1XmQK8EHwnskaNVTDED5VIba93KY6idhN6dLF4Iq1y6x8paopUtaEipdeoc1
VcOtLF1Tlv+Tj7hPwhDZSaIql2RXbyn6Nuf+pu7EAu7aOSfRtzhtneMt9zWU/KVtnu4Crz4Vtq8P
AADtCMjnVZsDb7XkgJnxXkv7+Tvv3Qjn9X6+izJTf3QGaK4yECVRCNHfT57dJiK3VKsG0hfMSH2c
ziGWfskG1M1yiMyHerKjt5adgoYG1aptihjzc6N/rOf+KKzTfqGeFjjzkMZ+kR67ql5SSnn3wkOd
EnRCoFPXJxmsBoQAqsx0djIx6pzogN86YNGFEMvT1z2bGYprMhc5jnzreDG2arH7o4mU6HhNW/+m
/Ket9aH/+h5sDP3ad8XTCcySJ8aPdpo/5QpEJqcNw4scokj5UlWFtb91sYwKL1OiIXiSFyBn0AMA
U6EWHjrlN7u4wlB2Vtdmp2QxlJP+3il+2T6Ps2F21e1caN4GhZX4WQ5Zy8MuSeL45CzZHelLjYPV
BO2TNKZAS8/hYP24zZnM4bMDvSP8N0ElYTWISZdSam8aRMOXSE+pEECvQRCtZAFnWiWAx47HlKmG
L/BQDcxsk47M3zKaThVkEsNGTYKyZyt2t6zlMiCXhYvKyog6rdNbP1PjrloMgcaqD1at1ZmfVSca
tqAEnDvVhcujF0G3y8IWsGXk36MZp2/SuJ52+tjBP+rq5MGegZItLTkUaWKsuo4KhzQdI/ZOMBzL
lTRllmbrj0qTOBfp6q2w27uVC95+uYjSRjW2a8fJ7+bnWbPrF1etSN+U+rYL9GkvrpO5az36mTI8
pXNSUWmcD+I66bfJeNJaClbSrFK4evUiXfv/neSmcPWmpUx0m5RTdeZVpWvrCp19XHLBP4j7NApo
0XHQ0xwQfI03tdc0L5C27RklnD9jh6aPjjMqiesAp4SXLrQkNo5N0kCezZMQ8VZlo4Laq/JHIIru
NkZ/cQeboufhi1dK4mIYsncW75TUwEs8re3jn3wjaVN/zHYKNM+VHbZUGv8M4lufioZ8qJ9Z/7ns
7bPUGrNOwx1VJdvWCjABh3364Yp3N7LP/Rzaj+WAPKlvJDvpttwiPmd+OK4FBp9Osb+xG8gOvyep
tY6ZaI5BnTbHf06SKDdFNUsmRWalrVO1H8+hA4BeGxF8xfaEVH6ZvNQLPy/LM+NgUGp96mEcs6Yi
BNmFlUZh8x9PHYx1g5nwQ6FHPL/1It8ZMKxe+977PChB85N3M7m7bnrzRgx+k7rRz2VkYFIL/mkT
41f0fflgqnLdwSl5oTtZAofJK7Otpanj69QnGA9UALX1MUciz8biJWvU/iSjc48CkBkF/kVGKzU4
NZ7uPsmgvS+nsUXmu06eWYsfJcSsmuQ+jNHacpbLz1mjnXKfLZtMkQ8PO1VfV2Z+MN3U+Fb6yKkv
ppSu1f1KKCx/LtwcFRffMU6dgv9UDOF28zt0mFrnp0+oQ9bkr6FOrn646u/QeOjer6r0w6KTZ3+4
ao72r64n5TNGFsVOb3NlT1YSD2tQq3oYla9gqYwztuoGRoND9TVLOrK6YZjeo4mTvXATP0j8bXo4
EIYa/V+n1/b4Pt0wrVSmy2V9z4FrlUAJb4pN3o7vGiMiHOIZnYuRZ/oirUb3TQMkCyFRZcDa6Iaz
DLT2DElpLFo8qCd+gb203wNx5EM14eXDZJnz+wp/fKSOK+kmAA13/S5mBvVvpuK/iseZanpktqjr
/XmajMWwworW3Mh4pinBWc5mXX8/u/V9mC3DnoumwPv7CtzspnLz6T7xAw8bZm0rrdvBAiJ/Dxu3
3Ka2MfGEIhasML8hOXUq2JPWFB65n6b7D9NiH2EPdyDTDFRK3sP+iEaNh9LETpoyIKh1DOk/Dlzf
y3nD3sRLYRh92K9KpxuZ/u52WbmEu1z7fzEgwRFPudHLlHOm+9VFSVkhlaF+kpYccrWgvLoMyqGZ
gh6bNNXc/DGQm2p1kb6ECx+QVH5BJop6bFvAtFnJ5L7AamVyY9QWl6rX7XCrfw12QZnr1r7FwDxF
WjqM6+tkpa6aHUxtpGMWK1pZTSCftJj4LAuLLOd/qTZCEh6yAJHOXHEy+Dp1g+21lvrXmb1fJCdz
6HeQbRvKdPjCiDnM1QLGh5oVqll4cqo+0+9k+Gomcx2vy+i+g2KNe1iqh0D985iNZ4RphkFm8wxQ
y7PXfkevDFVIlJQxbg9dV/nAQZZwCdTJVR6LsV5Z49DaO8mum0qD2idSBzvJuIOOnrqV00QqsOcl
8X4LSnuboDB3Chx76+9ppSTI1BiYlcUeu+G51T/fmiJtLc3Mg8SoL5yW26hIW9+aV3/XKAS1npNH
QVKzyN1nqK3pq/ts20PzqmVO9xy31b404+aVPHyMdbb35Tqm2ssXMVX+DAZn9BOOKTURElfMbAID
dMI4skpaRsuRjIuiD/1eRsvE5dnnTCwdltHcwAQoDP3uTkZhk7win9gjMMbgIkEvXyw2Cu8418rw
LsolNdioa5DbjPxke20uwlzvGl3LiFOa7yNlpIEC5S997/xTyOs2IoVfudpfLyQjM1nO9dUzS4lh
3uNqberfPdV9mmwbKEztlhtjQldSmnCSzMessdxDjBLNyliaMqCmage3/4c0bqFYob4CX3VO0jXO
FuaJNh4zFhm+A9Be/2wPrn/WrRIBRSMegEeQBIOYPmKEvPSh+nlUrfIn6i9rAfKoSq6c2dwh/rIA
eNIZ8U6nZ3OHRI/xltvjP6WlGQ+t2pafl0lD1TZre2zLF6tUN747Ft8rsMprDWG3ZfEALI8K8U5n
T/pJjd1whW2PuyhwEDLZHTlT3Fzw/22eYeqwq0SUMoJZvi2qoT/0E4bzDQJJXVimb3WvxOc4tsON
9Mv0BAZN7sQ64s3NorgcjgEy1BZya9jeImbmpPOr79n2fV/pp1gtNE4A+/mDlhy0KIHeLunb36M+
qLIXtHqTw7yMSnBgjQ1Lj5EWL+QwjqE4vSr1AP+fk2sPQ2Gz9HyMGQBKb/tUwYkkU8ZHkjUpJRBf
Ax4NeYR9PayvZI6/dKE6PrqVn/mrGnR6bOjxRfqsitIF8JdzT15u6/iGygLmP1XGa7HMROWTxe3x
1h/zxLhAlMQImDLkrd/xu80ElmjGkj3okOvKEjPZtQG79zQfK9Rf1HnVLJCWv0QsNopPPj4WtwjN
RAlcT0MNYd+suvQ12ge/iaFC+Ez8wt+ibaRf2aU3dqgVBz/UqJ2OQiKVfir3E7CYPLyPzeJn1Ovz
dzauEKjKqng0gl65C2LFWVPHmr/7w3Ack3JEfxmDF8NIvV1tOfVXVx9XEqCE2FmXUR2eSbWoz1oQ
P3SyZwNpA0K7qroXza++i1QBZPaGJb6SPZUxZTDfRIuuXTQMBuU5cUL9m24G3rbsR++IlPn+6mOf
GtTPKTsNayQn0q9ZB4RflJnJFpql6f1r1dmXPjObL02LgERGducJiY0ETJsFy13v7HOsYhfTeZ59
VXguxwSN12JGe5GS80s+6vVGsRJ7Fy77URNpscdKFdXm6pLGQ7vtLOsAh7kL197ozxcHGREoinD/
oNv8tem2+m7gNfM5ASyKILE/7wHAJN9ypKQSTLhJj6YsrdH8lG5uxpC6z7c/opd7lArriwIBdT1k
9YNqhfifj37nAe3goX5tmyZ7Mcyw+sMNgBEHxVbHCe5BuprRCi7LBTI1VlaJoqt7b9Kzx2Bx+wSy
9snt+MmmWpNfuxK97w/ugEKcP+ZUJPl1JkAnUNVZXvQxKUCcaJStNG8D0oxQgEMjy9N2Q9mEDzGL
mxW2RVCPdQoFRgaUSZpuhUu2kujTHV4Uxltm/pzJNrx6uba17cBqEAOKNOTeoU+OUwLkBHudvTQt
tX/vy5c+fwmJGnWrk+vbDIvzbTsoPtwr9AXcxDJfpA9Z0Vpp3GfpqQeXB2nBLtEqwket78M7uGD1
yQZuhmREOX2z7PjUxkO4b0yqfK/NgIKEruL7Cohh2iNkG6EBq6vr2Yj7r2GdPKZZYP47xtFaDz3/
hz926HM1ofmpUspx69swTQzHjNZ50+LRaZb3sWrjMkZpIlkFvtGcPSfsX4LWtA5DpRZrvwQZvR6A
jw6g7Z/SzO5foH4aG89yYPyFsFGGEJ2Q5VI+XuKrwYcLeSMPRHbgbnGjGdZCDJCBK9Ngsp1t4Iz8
mniHXzJvXKOkzmurySBdQnz3zx/atepTVrCTvfTJwSo9vLISbhC99B+82eJx2lnlKbTmb4GVTI9O
X/LAdQdtF5J2ukjENaxmxxKnuYvVLHGDHen72FTxLNaD/uz0qFQv96PchnJ7xibrmERPHBL4/7k1
wZx156zJHyTi1u/GmrqKQfZe72wZGEwrOU/6wYu0E3n14FLpi/1ktqjTjiDwKMfq3XAkz3+SPjkk
y+jfQgZqhXcg0lkqxpTr1eL+ymHRkI+6A6e36rvwHwg62q6M9HJRxAk+Izvv4W9EgjZGrPlTPy3s
oNx+DZcW1cj02YWWJGMSr48/TLSwX5pwUD45U/qQo+v/IENOg9RBrqPOLOGqSb3dHnIPwD/XUjVo
rPYiyiejk52FBzdzyo0ykol8FxSZpzpEOSnHsEHBi2UTq32wqaAaX1D8N64HBFPwt1Pc7B4fiuko
A36jGpdbnBsCmjUq9XSNvc0N2mLf5tZZCqhqqZIGcnwePEtF1hnjfZ21oDJUx+GRawK7pnuMWv0y
932xkuaMNvMh6rAZkGY6AtZUxjwHpJFp95YNtsav2mIl63uWucjTpOQBJxvi87V5W+B/aH/YH1xP
4QbhGqxbZyyjkjs5mGk0NSt3rCgEtS2CZ9KWoZk3EpXO3jW3VeyYe09LIcvh+ncWu60wgrEE2ide
SXNw4AEiWu4c+5M7jzPG3ol5H+dlYKwKHFUAKvG+kc4gZqRmN38PtKK4XE2zR1I77IFK38HEzXkK
FynhaaklyFkstQRpX0+ltxZ9YHD7436Zo1Oq27wzleMwBGHB8y7H5PO1Rjlk7/ilt02XJi7M6caf
suo48SN+xSA+X+pU80WafYMXHWip59JFFMJr8ARdJk12XT0EUfhNgqDZo4W+fECIKNyxAOm884AD
YTtS5Re9QTl2HTW1BROgexNknTJY5aaP/O7QwzpD9cV/b95Gi1rvDoBDg3WeVLwMJq+2D7Kwi/Q7
NFX0h+uybhi0YM0PsN7LGu59Ief0B6vuupVM6JfloAwwNbYSg5/TsvoDBxCsyzmpYZFVBTI1rL4P
PonclSMrRpen0sM0nXO75kHWN1RjcS/HKbDbWNmU7MXM3NQHl/wIeARD7Mypf+C/UARbR00DpvbR
YeEvYxC6fIR8i/zfGgrt4/VDjIJsuWNhaS5fU77wbdb1i2IMysPyB7/L8vp3SFTQ2xYF2NC8/uUy
ndJYdPCs5ik1u2MMEYkX9iKDJ4p4InmHH8MqgfJ2V8Cz/48+3hLI5l7ZRIo7rA2wLIfI6QyyqaWC
KFiUBlDQDKU8Ngsu8taU/668c8zrqOAkb00ZvQXbvELfXN/91nmVg0ZHs/MtE3sNw0p25TD7/4Bj
ZD0HjAgiOfyh2jabe5Rpo6NeufGx6IbqXg9dvApi0/sUtA5QadzrjrqfgoW2YY6biRtfBDrq22rC
Ey5NLoIWlVFpzgv2InAYvQVbgfoEcRLb78Z6QLC9fmKb+E12PS2ZCkAbQXa0h7L6Otgn6ni821AA
HTbSVeK9uTLs2D7qSuputc7piz38LkxwM8rebNon5vhwB6ca3xq5seQuSIcNkrXx+22As41L4Smf
P9zGCihgNmVM0+pgG6oF3HPQ91m4sSonOSQTWHhe4zqyWqxfkA6bBx6alQ6aBrUkBPG6u9rUL6Ad
2l0EQv+6m1GjFCgguXQopn7lH67tOO+ie7DiJHRBWV77ZCLcpHM0fc8WAQuRspiM7m3qAJVKC0h1
85QF1Vs+xtX5Kofh1CDRlqavaOkRcTgVwA5CM4C7W3eTKaW6EsTAn+ABkEfo8bidMW/dARXSqK4O
bViACvdrbEkyXVG3PQp2z0njq88OhF3N7fEOWVpDyRNMMXSU/ArgIus2rLsVT2rlGFAEeY5y07lf
rpdjRb9xhgFHjw3eCQDcEkd9ZHMAZ0zrP8kBCuyuj1XvUVqOaekrJXbVkzSDSbW2Zlv5W2nmddWd
ZmPmN+yFwye9aZpdPDTmSccU7oH1b7AeQzLdQMMSMM70yQHAor4tInVYa5oWPzSxjdsKy8zh2Efd
m/TdggNF6e6zmre5ZfNOH5IHYNXj6TqJ/IB2l2B7J6iifhzNU2EpwZU1JvAgaV5BRo39cbT572a3
NEs0k9e54ZR3ia8l8yv1TG2Lwh3vesUnt4LuzqJm5Du7ctFcuh26RaApAWOzA1DW8+5iVFFrSvxy
ag6qfbHuP/RIt8ySa6oTfB1toLgBmRk8UJb4lyi0vQsWVToOJhV1cRmRzlRRCKoTpDAghZ2Ncm5V
fk6Et1E4bIAQKcBueu9yu46MmipLV97I6JAR++FSclr5bbUKHTLE0pS5U9kcbMVo9ubkwahzGmQh
qSPYZpsdG8v2N/VitOQP4HcGFBZOutmyZ5vG6Pqsvz7A07Zb8x/V3csvXw5q4g38LMpxd32PRV7Q
8XilehuF+du7jD7bIOtSmlq2BpObH7oFpCQHSJUkf+anNO/a56RyCsT2dfjZS0BCxe6u6nqXkugc
HqvJUp6ttk2WXFD2I1D0xxl836tV5PG+QDg7zT13r0Rtc4nZB2+n1DbBYVj2opzSf7eb7nR9Tusx
nshZ2PxscGKBvcs1wlZdfOqN5qFL+XENiUrtwVawvXdQxaqSGKtiFevg1OvAh1ouFLI6dU8ZBYl9
N/jqE1y8Fu9WL/s2GNFFdlAtGhaFSV7E0sGFgRn8qg5ts1WSgL/NyaaLq3vDITDn+m4GnjN39W5q
M4M1MWjxpWByPZOmDPzRV/q2gvYV/0G3gUqpff7nlyvIPIrKtG+XvV17KPlY30wPt0G5jKYO6slp
/i0DjI2zxfG4W9yN595r99k0oIP7X/19MLKelJDCzxa5weyTEwfRxezT/jiToWZJSIlF+uRQsB+8
yFkaewaWg8NXaX2Iu4UoA9XURK3QRvnjMrdrWYHnbGy9L8jb8cH/Q9qZLreNLNv6iRCBefjLUaQo
arQ8/EG43d2Y5xlPf74qyIZap71j33vCEQhUZlaBokkClblyrdXxYahNrbHtHKXcrQ41GKKtmWTm
jqqEDxIggkcdHSE4L3RYC3TPPEuHPKh0KUCEL4/SYIlAecYvTHFbQZftTvaWPu1+a6lsoAvkxwEK
CBadlaNDnv2eqEO6of17o/5Y561TSH1H2zIEk2pX5dYs+KwHDZyhop0vIPn7aDqnWEngfJ1p1Yss
M7/VYv+7HEl7qKvqQYfebydt8jBnabsFJjIBZGUdacvoG5RLI8kXbBwXkMJ0sCzfPdNFUN/6JaVg
fWYzwLbOvEqdKw8wD5IiyXCwpIe0fXSZdRXA6m1nIXdSxVezJAWw4Itz9e9x7HiaFV32qa4PdED7
7YJM1nxnvsl0RFikl1JucdU9ZZkZix7+qL/TIsvY9WXh7tDr6q+2bfVX2C6Hqxmbfzmuld9Ikyns
i1OEpeW+tLVgiVwn9jzg3Khj+UWuoPn828hJPqW/nZ3NyW5dQ+lekU7hiV7sobaTUkIQYiBZnFvw
heSNf6NNGhiQQm1Ivxru1jAe5YNkX5hbNsDJs9wy+Hwo5cjvFXdjaoHJWzzqbbUN4Bym2WUYveWU
Oj4cW9K6nDaxru9Vr4bReI2izNjc8ug53Ri9UWxXGHqX6/0hR1Zha2SAHFaHniOuFJbVXRt2z71G
v50sKw6tQ5vNRM+qGuoLddpq1yrDuyiRtthlMVAWEn/ZpamtRxheSyBta6m257nXoVUHNbDMv672
qaeaAlRn3K82GaLDUQO4R/m62j2XBBHKJRrfK4GPhWdehzYtT77aHjrJWe2Od6XmmLfmrBh7Px1n
WErTV5Ms4p8iVIB93oUOfmLdAtF8C4WD7LUsDFuGBiCrD3wzyv4Vwb240oqLxJpJRBr9NMfRqey7
f5pMhUcEiTyTdkv1lqjV9GviClITJjlxTpFTCeu+3E8jcNTNpIzVaVTV6yqBAtB4vJMMYtLmJXZ1
6qyJTzN14mWWPJWHqorq0+gP11pwiq32BHmMW/oAd0qtp+rGL/rwOrPr2rVG2b03usLjKmZ4E/Xp
n0s0RDtCRVkQc/kt/dxEeECIrmGUQigqJ4hD66VfNB6Db1Z77Gf9oRRZgbELiru5LUE3KcV2akiv
76TNS2Ih+glUYdtYVQQrAIGLMau54WyKCVJTlUmBnqfJUfrlYQhAutN4A586fbl3q+Nttll5N/ng
03oTbJMoSO7INyd3ZR+OVH5/jWMXkTEaJIpN65XJnXSMVkiHgjztu1zQadGhtUysRdCUJ3m708W3
COqCk5/SE7Qs6cpTpRF/5z8uC+9DnRX1uacQfTupc3bbTWF2K4fyTNp4RIEP6t9i0M4gf2604J5Z
IBoN4uTpuoLuai707mZOscuGsHwetFu1b7prkdLjOGRp8kcDvNRt/OhPK/dsOHzU8pE6SXMikZsf
bb3QXyIn/VNG2Ll/W+pZ8gUqcphoeAaSOY9R8FVBi4NOF3tq/Z9DVQxBYbx5PcN9Czbsuj/BFKrz
HY5cPd5roM7PLmRYxzIvB+B5KVW2yAi+qYNzZ1mkpKNW2drwjf1oE21EPzwvXyoEy/dTl3oXfaoA
CizrNUZdbnsVoKqbit1UDIeupNqVNjZUFTwOYqc5ihilYrzw8orApgYlIG25jJFzSB8hlb6QrVqU
J7ep14TKjpqkvgERqBx0sfuJ/Iq9kTib4D/cJ37kvgUa0I3eqPr0g4f8txAZpxaNfhf1GTBAqzc3
0iYPMbvVrO3zWzmKZp320ya1921LW90IpurSRRHPG0V7Qg4GUZdfJhkhnQiTZJTFnzKeeQ6ZZ5m7
eSTPsDU7mD9NbXwsRdfN2HRCMAFMJa3j32g/0reRE1QPVYuW5qBCfOB3DbIlUeRsgzRyv5JChWQv
8P8CrbcLkumSz0qNUjeNqWFRj3ddX8FgKLtYY7i6ojJvxJfup00GyoMy6K9y7trxusxdlskgQhEr
q3PJp43usq3EYUjExpBUb/hPaWPH4PD0Tv8caI4V0rEO5Zn6PuodsmMNg/tuXUdeI0qgSY0Gfd57
smg2guc/sWOx2W3wB3dquE1IAt7K0fp3gLKdz/Q0/4jMS6TrxWtT9dGDmTefs9gtPifky08BgJkd
CNvis92MCkjcnAZpMeysJt7o7EuucuiEdzwcxZTXHGUDJytUeFZkHSVXkzZZSEbU9hO/4cq9X2Z/
S3NPN+Nh/BUFLdG7KG2I30XZLVngyPOmL9wA78Akv63VGcHfkv9pWUsf1UNp+IgVVUb2UiDMujOz
MD62XpXBQOaH5ygrXADlePuuch49RBilMxCm1G1fXYccTln91QKzOBZJPhw7OsFfGnMONr1gLp/G
EM6ZWPtCs3q5n+cqvBRaEAEZa3mj7HH6TtvCEgpVAIyhSW4+Tr0JDLRrfB7UxMOYG/fpphJ1L7o1
AVOHkOdOKTqtbg5TcPF3AM8iyqr9Y5GE4X4cvLez+dfZ6l3PoCgaHkdQ7fv/Iq6YQEFwGz76mVnq
n90x3lIVmsAygv1WoYDYxvAZfe217GnByXvVcXbG/u98aL7VCmJseui74CoC96GE7x3dbNpIkQaI
4C1knUJRq42ZCZneFnGOTd0D473v7OelyNyzQ7bMroU1NGkundc1n6AXOvBkj3DnYHbH3qz1gws8
7qsALbWVF7xEcFPf2bVPsUvY1XTmrj5VFXDaYjgZyKY8zlN+0YvKejXcSL3AyC4Ihg3y7lMx3MBr
CjpYDJH5pOtFKYyjDJ6qgSqtjWKL9Abl+JT3YfcgnaZ+6PiPf236ArkqN3yBVlq9mP3kFjwJ9Kex
d7gR5Z56sQ1z7iiRg/ad61qp2l1B89L0Z5CM9T5Q1ZuizvVDa9DNl3pIatEApm2ixMlebM0an6o8
20inpMahDea7FZBhlSbNA3dYzwE7cDM49GVTfcnYurl1P30Dh8ujhK9bt+RGmvtmnNhuuX5wMGg0
2S8NOGNKkplk6vPKJSLbc0qrp+T+i1+ExNghhwjx/J4wRAZafTZskz41kM+xQMqJg5znpz7PMBRW
LXbpyJjuiqGxXgxbU24HKy0RpbCsl7xu5gfoAm/kSIkwIT5dRN38LC1qFr+oKIECGsela5ClOHZY
nOVaWk86skY38CCH8kptGNHuhJQdFcU4t9X9RLl4FWlK0PTM2HCBnSuydD7Q7lZfgFG5EKcJdiC0
c0W9WPhHt4YlXBhlUKzQI3NQxVga9S5+i1nmrJF5apPomZMj2nrJbdrrfUvFm9M54PMIKFA76X0Z
35hKzlB65MHLLdO70UzduVEpzodVN9/S44HAuDylJZnOPq1HRzvO6tNH97vI5XSIHIXb4zRtlrE/
GPMtXA2TspWnfoX8BSJep9z6JXtpDHkR7oq0BuzW6DDqiZIXVdYyXIQ05Vgelkh5Wvc0rpnNHG9k
o420wXnqNgeoC342RAR0cS8YtE6J5xt3Sr5JpNgH4hC9USfpXLBlq/eXY4Wfrc4wc6ebNM6/LVKS
cmEZ5yk6oi5Zy+cANivwQTz2qx38n+TPlGTvNinfnaa7M0bNvFfbwLqnUy0n+VRelwjdSYIDku/T
dg1xtcq8X5eC7WALzGJnzRlb+lGPziY5ho03Kf2LMzjpQ1zMJ+mUpm4s9q5nN49VPPcvXmBDE+PR
WCWd05CN+wL+gkM3qsO112k8M21BH+Yl4V6WutFPLa5AX0kmiDMrvQRjRNvPNhhz516qrPQesJih
nDyIwuAHk/IrgVfCs6h7+s0SIh0bL+uG85sMxOSE2qlHzFiyjsUJCfUiSNytHBp2Mu7iIqgXr9qn
D749aI9FpOiPZil6b5yf/M5+CMmDoGI0+xCaI8HvLIf93E4I8dEYOtDsD882VNBhvpdU0EvoRPsL
QPzpixtC1Wlolk8ukrAPK4owNJCmLyuxdKlBAmTENt83WNazQanuTMuwnpH1Smiypnok2yz6DmJM
WGIWZyC6KWx3eC27sr6TATIeDCAAWtGWAYWBefXm4Q5KZutZmrSJxImnhZumYOlQ4Cz4bk8PtBKa
cOrBouMLJIY8mKrmnLok+ms1yTP4jnaN2fl3ciTXKLnS1nJE94VYTTpQ33NOVqP8KU0y7Nd0YyIx
v1wYUuRCK+sFxgzxkw1/IT2hEpC84JBXNLNaJtVl0j+/QyavAOdEQJ0htIFB36+z4zJ3xTonGQXY
kg8GECmyvkl+ibRZuy1KD0aSVKSFNe82ESbpl1qgXjGDg5djnKpbHaz6D24Z2u1SLPPd+uXDsDNo
Il281ZC/dIaTnNLR0B+bji6cUoDhZW2xrPh0NU70j2FN344sNcpg6ZWlxloEy7mwEfpPqoYEMuA2
ABYU1GBtiKJvIoVC50Vs3qnNqE27yW5zno6Dih08HgWy+2mzzMkafwsLribTLsucjCerbZjVkACf
yqh4lhmkpO9o0EmT+LD0Va9jmYuSMfIst6d6y64reguUYzlRutfMFW3UAN5k6shOyc6WLsWghX5I
0hH5quVefM3Nz5BFHRJJWDR46pNo6b0xJC2RaaGutsyDi+0EcO8sUzsymZM2rUF/ZNndrOmeKh7f
bKEVs+3UbPHp6sLuRjHFuPnl7zSb8brGx/HS55hBImaHnnEoLR6QytZ99Tt0ZuUhJBt+VRTXuU56
eN+YWn1Gmg4e1Az423VCaGXvauSnZbC0ybOmILkajcd1ujxb1m0gb2GrWB+SiqQiiBUuJi8NO9lr
73X32aCaQ7hrytJAqM4KShJ+aXHL/1ZxK8/WQ+V74Zv7Q0xt13iCXkvOvSBZFCusIUaESJrepBd5
b1pvUF3rPKtqUJzeKSNLr3AYJHFObyBrAdz+5UAZ7ueMdSkFUIScIe+L8A4UN7UOcHAoNB9V8iRC
d7lLP80VHFHk0a5OBxf/nKr6E1J0W60PNYTh8pPI0L7IyKohP5jM2aMcgcT5nI1lvcxDUASecGhk
bqUTAagBZh04G+WqnRU6O7eHVEB6lQoCe0/gouRQN2GHTkwYdwv5gqIKwiu9ZncohvLl1jOsy6E7
w/kU5Rf6nUAaQccW33a+QatB5s8/DW4z/uHTVnh4F6T5any7jJdIz+eOu0UKLSbHpVZbR8/NS9WO
5sVMEeaLKOIUYqQpGn8W+OmfpzJGB38Pb3Qb7eVwnTw1ZdRvVqMXV1vABsGtNC3eNVpRgfopnsbH
/+hMJCk95NcuoaP2kMf5/XK22sympp/JSRGKjnO03n4bKCeb/S0FPhSMxEoDRCOnSWkm2Po7iKUs
6xSS5J+ghUjQZbDsYTn88voatzFqVDhiGQgS9JaO9As/EEZzgCy0oaulCJ9d+w+9iLVHCc8ttS4/
qHRu7qRPHrzyhyoC5ABu2LcAGR9o/Sc7JNvb7kSP+Gb9q1u0WHZml6ELJ94OULaQHq9vhQx0xV8m
z2bd3ejwG5xX+zJjHWtDsKuDLHkabFebbrypr05tPj/2iuh9M5prOtXZlzRDGTDSAu/iOEF7cdui
3hczWpYlRGQ93DhbA93xu9K1rKd+sp8hcHa+UmoNwMTM7mmg3/8zAlWbZp6dr1nRjceMSgm4A8Js
cHVejthNl2namR5pROpFWFRo3woL9kn4bklk6jAdyXhaOWOYFpPhDvmc3WSBAe/96HZprXl32o1e
uC0VyHKkcYHWgW+O34cuVh6Axn0yqMqNYSIkONCHcDBE0VxR279dVffvtbB2nsgR3bleVz82Dmyn
d4Eb+XTSZPZlzkA3APeiQ34a4+cmyt2N4anFHmHEOT+raAsfFnRC709Uv0bjs6pvJhorP8dOEsNU
hJotCVfjs9FW7qEDqUrqmmEwGMPG1lAHGmKLkho39/0UG6LvnpRu2LlIT8UQgSEv5yLkHmySkvdr
8kgvQOi1aaq65nJmsO87I773nDS4iSndnLXQtW7B7yVHH6y46DKpd5BvOp8g6GhhXLYVesNya0dj
tMWzSE/2tNLIfkHhgiKYPJWHuNEr9kh+tFttck7keMamqtxu6yMU/TAkmn7t+SVa0bLybFD9cDeg
Icne/ieMttcq/TpAUi1NK2RWmeLoXSzcwOapAn9wI/nnggLFZC+cLith3RQJZjuzQ2Vngmoe1fre
VnfSH1U+kMjQ+fsDx50cpnOc7bOpRoF1hYNI8IcHo94WjHe3l0N5WGKmLiwENPB7azdmTyIHMElo
61tfwDfSCrB0zB5aEpTKQ/45zX31YTVYQFemqlfIaECHKhlPIXiYt6GvTss8U3CiAnS0D3rYd/TU
MJS2zEyr28RRnqVJTqXf8FtmxtASZQGo8dBVXgdo6A/z1DUHOex0cNZVDwODHLqN9snI/OhBjrwn
CJfN18SvuodM655rq1Ne42b0znI9yFJgKwsh1U+Gx7np1R/ipCiC5WT8X5b/EBMMTfslIoc2uwEc
/HH1agMA3Bu0y19Sa8gvbhKBDwOM9alxwx+DB42/Qe8yTODVH11OWXw2/ABZo552wmDWb/ymgwG4
UJqtCTfz95JPdlgl3V9R7X+r3by7Gh2o68llEx67evbdp+MbcSfDuldsdlFq5AAaQQjwuxrYn3zw
8zBc9fBRuEJ8p07z71Nk7kagZJ9tqos3FhjZYwXbw1fTepAL1orq7M05H06wdY+f4pDmNnGhUjUC
2E/qDg3Eany0PSDZHhRRL0kwnlrbsG/C0G42UzqylW060D6dYu7lf6f8TMj/XTbdhzzuzLvl/1p8
Vqxo6CDKG/Wb1VaHSbA3J6rwqlyu/rW8Nc8UevzotOgPrbXGeKDLy521o6wcrvalzCi8w0SiVXqD
zrwHdlXsmkAt76Y0HPdxWpgvToGcn6rHwZ8ZGUZ+kMy/5yZ9CEqv+2roprrNeXh6pFYB8pmvyLmz
zWSbGJp+b1p+tgl7030JQPfsY2/OLlmVRRfIbpS9qzr6S+FWVIGryvkr2EFjlH2C7eTqiaShL7KJ
cwtvVURyce+2KTlE3820xQOjOmNHRnaCDEUErRPJE/X0UlbmUdD6rKW5ybOTUzuqdC1RdltrbeVc
Uspa46RnjZFDBGB/FvPWCp/05BTkNgAevg5jG2wl+ELCMDK+QrvJzUO+oxbddXlRohcO89xZxkg0
R5WoYDTt5EGaxqhp7iaScijmOYipcL+54fYToAdRJkfF1KprXqh5/6cSK/o3I9P7PZKKId1Yk/Eg
DyV9m3d6lh9rKOQWk7SnznSueMK7RIJNW5psEyFltCegLhPTpaPykvYol+SnDPEQ+tCC0XfcTekO
ezLi7R0EV9nDJHj9h8lvDj251m0XjdnD6vhnrHSqBuBAH3GWrQzT+px2RSWZL5Asip4R+89CsOcM
illCKqf0xzzs+5PRjNVD4pJ0T2EefFId7bkfau9ce42eb5zKo6mhGR1/r7bqz1MZsFhlwBLbkgyl
QBr3O2mUQZXv19YWKfDilEL70oYJ8D2tsvxL6T7TV+XdoY7m3Y0BWrk7Q5CrTho3/dwpUYuox2q4
mY3qiwz0KE4DwRALjLV7G9RthPCeiEunIdpbBm+SjJlppOT+lY9nxcrVQ01Lq3hIGb7mfQQ3aJz9
GKHDghM8zx4c+CDQIw3kY8wSIcFztqO9jyjBBG8MYPCh00dfIsfsBKO2d4d07/DqenAyYOZGD3e4
Br+d23rRF7+3pl3ljd1Jei3dOPHZqp67tFMfOjP+UhRR9AWVLu1YOi6t2xZCjG+EjFp0OzhNcF9X
enJx69HdmeyEv/dg7SQhk0KrG7vikD5Pfj/2Uhuv7iLgurFz5Y9GVykOPncDWFhNdCCrVvLB1yqt
c/1P89DmGA4az+IoADrFNTSD+zaIXPJ3Y3G19ay4Srs8+6czyLwQWJAIEQ5oc9xTK2atU4cm027G
Mf3q5DDRDFoJnTvoCE9gIkIjRtZKnEGaSmdeE3q7Dw4ZHA1Fd0QKKdmsM9ZVxN93SbK/VgsfiF4j
yZw+zXVbnmBQK3Zl7RcnlBshyUyS+T5scv04N2V8W059e5uoZXcc0QWH8xASXJW/5JMaI7HtTv3w
vYzzO2RIBJ3sa4W4RrCpreS+zNXgO8J0+sYGAf/Sm/S3gE1mT1xvet3X7pdDo+r36MpNO0XvzN0H
RwICnJYK8imR4hk2zWUi2o33xgB+b7EFvW9cXFhYYTjV7x11RqYgUeroRl5JGicj+wEep9wCngaC
pkRJd/V5XW1uXhdT6rsQcjRpuYujYEaOhSGE8BNk0fDA8XicTsDDBJhG0/0fQMF1fuvFaCjYza03
PKQkfhgJWCZpkhPWG2Fspp/dIKmOMm0fGvrfkYbYsByRAOS5WJ6uh4/kWnHevFXunPapFjRAFtKT
RRrZ3zNbJeuhWMOj6brWcYJd9WTPnXMFANuwB3TrL0OrPKIO5SOV7ZunADBU3gz9DwXubLEBql50
DwHEHhGqi+r1+hl5KTpMUr99JMkOGwOkiV+DLIcW0DT+jlEBgHz7Ka1H/W6Q8hN9pG0+DJsqzI+e
qmdkFCBUj0nP37TiJ13+LsdClLLRzE/yB379WV9jpWONhe3pkxytdhmbROhIuhHaS3eaD30S7ADo
0mThvHUq2qjk0NHm6NI4wV9yNNEF9kz3+lMbq9Nd7+f9s2Fl8dGhPRxmeZy9nY9PcbD4XHqhtjOQ
z6OSGvY9wmC7lR/Xbyw6Jifb21LjV1P6QoSiX52o52qs26e5f52ssL0mcwDZsOlHN6Rt0SkOdUBz
wrY6bB54NnVVv9lacVblRnQTovi9WYO5Wbh+Ml4kdKkrLBsVn+Dbgnj6AGeSwKZmDvifC/0F/zRJ
/BQJiD3Pk/lGVt0VO1HoxpyTzVTkDky8LyXAhGeLut5LMCBj6s2xeitDRzPxaFZQNNHuo++RirX2
8j/FVvtXx577sxzJAwAY7ca3+avW/+JJOXjNFMAgYHH3OL0DJIJDpYtWA8y1oBbDBOasjSFgihLL
qDmjE5/IUDoIcQzzuTIzdetCBnmEFwLtIAdG4Uyrxwc6utsntTSjc+sEfKsSlaE3mfelDxtG1AK4
WoFx8ps6y++x1TbVgerGgHzJr+/18vgqXXKmpUFZnVi0CoqisTp3f49WO1xkhRja2nofu2axFJjr
pEhuaa+lKUvUm+sC8ivNvy1SO3mkBLTrUEMDFeSk/i7LQyBLv7CxK0o2nZ7GQrfuJGSWxFJ47CXP
GI+yhkYzVyokSWSzb3bR/XZ+lgYlVZNt5zbQ3Aq/H0U834hwHXYnWt5FIVrclhxxqFo3h+Nynyaj
dWdOBfcsaZKHFA1nYZeDAB3nBTpQe3ybymC6XQ9zX9I4FhvjbVF3RUXrIGN7qCHtLouzjJOmdYY8
80aVSlJ5HRojuu2csAIHCvl4B2IKSZg8/BLm2TfAYQPv81v7lOnUT6OZDV9DV3Tg+UHyNNbTdOi1
EHL5totuW6+/aSvT3CByDtmQOKQ0zVyV3vEPdVRqi0PapLew3OnaoTwUocm8k6bWs8iMUYk/FqaX
39AahMSW1dSPhW+idDxQt15KJ3Kc1OXPcVwP+VmOnQoE1TYT8XLciC6lyuxRGmmC6jCplFBMq/e/
Nm4JmSd8jHHanz0qCN/GRvCSQJf9MBazho4dgsqKOUcP/5w0CuZHMSkjp/dtFpO8f5k0ws6NVELc
wkxKBrzWFf1Kpm5bleifqHpO2j5mEwkJQ3BH4xJ7QnHovBTAth0kN6stAJ4IYVE97KRNLmDRonXq
Lbq6K7GflDYtFxKjDkWEBgkFGmk5yDN5CDIDyUa74o6hqW8ObQxU4Aw/h+QUBfPwIJRemCsdMmRd
pbSydNOaADtX24dVymaAWKRs6fP/ufC6iBMMLm20l9Ui11lfa1UrySky5ocP9mRg8z+XcXyqxP+o
aQtQCr0uy/+364/vhwabmWGou6uM7fS/JmNIHwEl9ueSBtjNopfp23DWRWbv0DuJ3qatj/WDoYzb
Rf9yoKfwMJiNs1sFNGnlOkOUWF7ZTKtP7GVORpFapwUiIcETCwKj2hVQES3IinqoSRV42s2sRXBM
ZZ62ibVWR0q2na7rYR6M6Vo4+8oroqsMlT5pnsEKHeOKZpE1PkL6UAdwznKRl4GPEfNXt1xhDA9y
udUszwqtfr/ch4utS4LKf+A7EZ+XylLses5JiYynD9UpWYsCDPqUygBR3VrLU11iKvsg9LLtWs5a
vUu1ah3L0lgkoo3OV/byQtLr1FtIv/0Hxfb/sNNBOy+1NkE/Sgn8hzTJkp48CFPbIMC0VOgg0FiG
K6CbtmHF0R6yIA/uZ8UJP5kDu1Mq/c5tpBXRp6RG2NmgQ+YkvU48V/sgrs2DHKLMTu1n1KydDNZm
CtmKUxdb6R1oIAOCxcc1EEv19aCAu7AoJzOqwlR7Lq1v0rUshqKKN3PPkaPKbJ7kq0o10OwkKD+P
fLpo4qnCP01jUEFriCEattFlOUWeiVOYCy/yDC7K6AIZSEseG8BkYf2hhYZ9pp347WCIoTV3VQ4A
F6PqKTZUr275Nh7qoP7fpzJ0mSUX+NfxeiUZowFN2UL73JOE+PkSHHlhOXacSUUKst60ih9ckoaa
tWeO4WUdRsJWzlNCM6A+PvTa4B4/hFB0TJvNEiOXkHOc0YhRY0EaRCwtp0jnh6WlbXXIODJFfySG
axxWe0mytlleZZn188HVMjhEQdKcY4QQz/Ls34b/F9uHlf/zUuHvXkbahH6yWV/gf14myQbuJ/8W
89tX4+klXafT9CBnLZdblqEN4B+Xfu/7t+U+vtT38e98cupyhXdWefXliqiI0dkrDf/rNf33131/
dbmMnNokHXoG69qrZ7V9fFXvV/o/XD9LAT18/A96N3532Xen8mX9+7jWZ36vHL9iSxrl51Ic5Nlg
WdnH4b+FyDiBJzvLs9/OXUPWuA9X++1S/8XcD0utr3S92m+X/zD3v7ja//tSv31fOkV5hKAb0nPx
1v/21a6O//OrVVBTSehU+Mf/9H/xR//2PUXdjwzYf/uerMus78m/zf3/fD9+u9Rvr/av78f6Ktd3
/rdL/zZkdXx4u9elbDjJoiSA1KVD9s7dTDxAXCd2z1traNAeBVeuATvEGAp0TN/Rbp8UmbeXgdK2
eoc+ptdBeFfHsgJIVjyGBeJWLANZ89uCchjA1LOFag81iblEsaKpd5UxqndKkI+XpAgU6Cec6atL
gbvNI/2Th8Aw8DnVuO/FwYts9xKnDsz3jOQhoo2dTX82HfMgFqxKjWIvM4IJMFtidtoSLQPlFHIQ
VCWL8rwuYCtDcA+V84d1PWOGQS1FB9QfveC1aTR7kw9zd1sNRvhKCbiinpzbl3iswlfbnX7A1oym
kBjlMWQOtB3eyxE4eJgDaSiSo9KYyUDBGSRXDdJndfCiTQE/waGsKyE0BRnW+d2p6Qe1vh2BD71Z
+/VUxpL+aCCTiyGMicAVAg634GmGZWLn2r5y9L8Ebme8Zog5Uxcqn3s1CT6PreuewzBGB742IDLy
2V4bY9YepLcpx34bJYp2ll59jD6NFNQebN8Gf0FRUxPl0AKK100Guv07jW0/IF/SnkI1hkU9jIQW
Qj58d/JxS2kiOmY1Gli+MQ73Dgy294gwnKM+N289tdSjvaFALQDVzHWNKCGGuTbad2mxCbChc+69
27ZFEFWsU/aCR5hU9w2SHt4diclXHxgEqlLq8OJDDKQU0YtD5gGRuwvJBudgInp+b3sm2L0WHr2Z
hIwTFvYnhM50yBqHDIFAhrZNOhqaKEBFYliFrn8Edq7voJa3PtkWMpkItPhvXnglj3OQ5DQFEWyM
8OhmoHD3Mjif6JWBQsl6805zdYj7MTrI4HymfUCDoeUgg03TNPawGOiLFxhqt9e8PoASVmVlVUv3
KRQgRxlcFJW3MydVO8o/wSCphZ6SEtzIlVPda3Zsm5sbOdc0wGYXvWXc2AqqXVYVkvHn5aLb1OeX
knzCZ89GtcVlmznnifLsKRYSicIcmuVdbI7UbOc5/mwMTXRjJVW6l95QRWpegX3+JL1Q6P1Jt41/
NYtyuPNa/6r2Y7xzXM1HAFypXzqaNW9cY4B4RwwLo9WueeY+KONUvxhd3bz0U7YN4iJ5imvl1QRq
dkub2nw0i6TY9q05okQ3IEve58M58ewcybHsB1yAyVMLTPyYCfB8qpd07UXTEB/A+MOz4lna5z6B
G2nWs/oih51hItvALdEUGjr+VLwU9JKWDgDvslGKF0tNYAyFBOGcJnRm8X3xD1Ux2kD/jOuU1iZc
RLr5aIDxPfU25ErSFtJi/OioQX+oAji6pU0eigw+qjbxSAiJuTJOr8jKUxxPIbJlKenQa+++6Xv1
EnlxKBTOnmZjgNpCo+sicc56F/Fx9u2R5LJXcHRg+7+VB+mK+Oouw1bNvk8NsmQhwKRoRjzRiqvw
GYg2uz+n6V7TsaD0gejlt6IrvkKzBFHPZKHA0xTtvg3M6UBloaJr5rwe9KRp0K8WxtZv3jw+eepN
0sEfNxpFfQ36P7uwT+5Qdf861l52tGuY0+bIN0GA6rsQGh7N1S8IPs4PsTXuos5Ob9KpqY9O0QaP
bP2tra6U5kORqtecvtNdCC772Kf2uTYb2mzBSWyNpJlvOrc4p2brPNq15TwqCXBmfSbvK21aYUKF
yU/Opgmn+FHTnGMMz+Bdxhs8Dql/gkNSgQ6PQ20G1VFxgmwDi4Jy51h2fxjjrtmAumpb+LbpUVlO
i4Iqc9n3yb6FGeTSiW4XeSZjXHLE+1bNk20fkk/SAD3kg3mf5ZH6IC2kGISgSeiAhiNAOmpPHSEh
hF1a2kxHSyjP5YhXiIr4aP7IkYW8rrL3douuWATmZSdt8pDnXv5gOJ/QVU/uXcpYD7mxzREJf3ET
8yWGDuFapW39aRAwUIuGtDulCepPcOnR6U0PEJRBbM79IigePa0uHtl2HKdYse9cKA3AAkCnyJfu
SRBAPpXOrO+cUlV2oagGzuWYn5IADIYZRp2g+90AJaz3fu3aWzcIhlu3jc9pNbqPneuNdEuE+t5v
ovRrryRf2koZHsPpfxi7suVIdS37RUQAYnwFcnY6Mz2eqhfCrgHEJEDMX9+LTR3j667b0S+EJARJ
ghCS9hpq3EoIlyIKWueepiiIGBVshCLl+Gb0YbszAZZ5QAw4NtSgiybrl6NYV9j3QH4jnyOGNYOM
vW4Mh8zBEoTRJMUjlQHbde70CmqIJb6BWSqKPePVdKeOirFDWCRxY2A5cpNd21qIANqI/MWWvfTg
VCeB3JHnzu6ZVzt6j0DIaN/RRpXwCFyzlDKEne+xKv1YVC1k0KmsM+fAn8WGIGOmvR3hSuaDUD3e
jQ68viNXhyOkrWX/wJPJd1Ol8CFoa+/TytKe4T2WBD2DoEZkKOYtzBQfJlHTsbPmO1TDDW5TKVnu
KW3yPMbzKjXCu3o9DL/NsXljVqu/isgF3q7J+B6yLcXWAmDYGi6wQh0uMcZfB6NpBhiqx1ogypT5
FtTrzyyvw+MoIVg/6XcQ8oUYilM+ctXYdIoEbmG0vhsdy+7MCSuVYQTbIVuUxXkASXHTd/30qjSw
c9B2+JLoilcUzL3aQWoO1pXSYMW618rUrkIZLOBokYvCGnUSw/WAKDZ2a9lY2+Um0qQW0FG0Q0sm
dT9oULdcy6CQVwagPX4rVcyUSwCznsMs+5XxVvtlurU3iVYi/Nm7HqgoxUPLIXI6uCq83nWsxIlO
AYUvdeGkWhTfCph3lm5iXDtEQ65OZv8aHa341rRatNGNrj8YdYfoQdmgOwsFCL1d8dDYpvFUtw6w
VUC/2Z3T3DcYVkB0G2g6s+fgm6eNCGhvEcLNPJ4qfaf0TXbWq8H0OkA3pQGJTas7alojrxkEhJ4m
Adamxc0B2CTb2cd9FW0cIEKCQW2sywAdyZ06JQIuxa4FlzaQjJpB7rVeip1difwWg1oIMbci+pFH
1rEquvY1zWqs5eVGf1CLfHxwenSPVEPl482MevdZjRuYvoBUtOdaGT1BGvg9cyGrZ+fdeA/L+WST
yTY5aaa0bo1jY7QJEbv3XPa/XKO3Hzp4wmA0CRHyWrWqt6Lc2nBI8zQ4GT6xfjxHbq/9o5mFFowT
M89o9eIE6aRi6xQcwPkYknmRgNVVKQY/l3b6XoDSMysryKuTQI3DHupTmTUCi/lJuy07TT5YMSsh
NtXY38bYuk4yBlEgt86alSe/J1O+g/mlv062EwU9Qj/XRIf/vC0VdQfFNghocOg0xgi+KG0KMjvT
AD9j9T1Uy8vfHZvl6VVIqI0mVKrK/FFTa+uXmZob22bam3D7yodjVH5TrSTZq6ZdHUqhZ5u2bFO/
CdFQ9dY09jMD6crrlvmNVkhYSQ0ARwCchiEfFGqz+hueJQ945DbwwK7rQ9vhbMAagiRQmxVe+lsK
ibEnsB9tyB9wCMJVjdho0IK46GIMoeYvnLuoAM8xx5M7FiDGo8OtgDLtoyu0qwFX1zBbSuBufalS
c9y6HPLxUWjVuyqso7Otl/keBu/uyRVpcrDi2DlWJf9tWZCNUQflbsa6Qk1Bh/B7WR0oR+W06eca
a7U2tt7SlHW7tWitFkddu3HTAR9ZaZtPuV741ZT3D8Wcg/fkG4v18dybLYysYr32GWBgB8o6o3pC
OO990o38Ht5u5RUeKJHfCpnvKJspbXnNdOBbLQNL7HMNKqKdiOgDM6i0IUAJWQWMMQSJCh51QTX2
jZdK5tz1vOufO+NxaBP5GwQ8Hx8kgEn4N004pMIF+QhE8K5T0rwXvQZslMt+tlDPtvMGWteJecnl
eBV97B6j/t4EMd9XE+tBOBHMBREXdPwO5vIz7A145XwuXZL4VIx+Hk3lFl6n7cFkgBeIwaledNuF
7gUDMpey7lB0m0Fizhzr9uDZGFXcdJAsbg6IdV6nmeNhLRNT+t4Otn2cxrC/UXlqxDfTqgXYGfhI
+/1g7zMoDJ5pJ7x3f0KuNwe0toDwfC+7lwzCIMcBSoc+HI4lZvDJc99lcGkPx+fQFkXgxPI7QSOh
cKZBrEmBjQTlaQOAGgrLONqVMYMpPapQOWEtYdvoHDS3PVdqG5+YArS2EqLvxahm8Ey96+/tslAe
wtG64J3Ov4kWyr+wuwHcZc66rbsJMSoVxp1i5RyjqWQYDxOPHmBlUdzF7i+RJ8mpS4zibjDrq5aU
8lxEmg2PUw1cdU19Vms3u7SifiotSIb0Tnmd+vKfzh61szCFdgb51dwkilL7bRQntzBlD2Wlaqd+
ztEmGTP8P6c7EtzKgZ0ZrLhnHFeZtUdT02FIawrwFjIbzxOWxLaJN75J+2sN2/p3rXS4F8H441KE
7T8tZ9Z2LNoBbSAzXsdMwk9xdE+hyYtNVYVHw0iHfYqZw0mYpr2TDQzkhhRrATbiR2Xu2EHU5Xu3
cW+JEO5vQHw61QTlMOrBuQC58sfgMMysAQN6tcAE9DvEmHYWfgfIEGjiaqHRvhuF9arUkOiC1L5X
lAJSuRH8QnStnd7sUL1IdJAPjhtCWsrEF9aDui8gnmMV+Z2YwN0VWFSclSY2imNJQDRGONExtT5F
IkRYlFfuPxODI66+LQTvfitdvykw/4w8RbwZ2QU8bfNEm37g1gk+1eiIkuo29JAwn5o+9nWwS36k
OQvScNS/RVZ5tqAzj7kXhO7B+Q93U+ZYr4DBgIDd1W9WaWOmrsEyt2pH9jBW9TuIo+EeYzltHwvp
ZWHHf8Lhovc6XkZbrnPcz7bqHoeh/p7xGiBSIC0fw0lXoD8F61/0NQdwYsI9vKbEPYxYyw1wMZAQ
k8mVqRX0AfR4fGU5IIouk+63tqp/NsD9vOdJd+OTDR5Tlev3Kod9jVtx5b6zmhxSbNlPkTbmN8Z5
jcl26B5T+Ahc7Th+cqBJDIc+7aWOLe0CeN8L5aq+khh8ZI1X6mKOKNaXFUvEVYihclkk2zHHqFkd
4U6Vx+pTaQyOp3K3ObUw7wiaIjThUiPCbSFB4RAwsgug+DVs5zDtQcwhTvfnAOvkG1QvQ5PZ9yKy
XC/FWtbWLWwMWtBVy8taaM7ZMG6tAGHR0rMg6Qf7MajogTgF9+kW0r0d4Gtq1X8HctR6A+ZiScwl
H7uEPZn/WUdNB+vNRmXo0Qw+PBuK+0EfYg/vmwB2xLKveWX86Nuw+qaqSbyJdDkcyMoKJH2rhpKZ
Z3SxEeAvYIWHAR0Fo+suPMSwJrjUAwhCEO+L32PMCsVYuc+Wa1WgvRv5ruKO+5q7YNzLmr9jAc3w
4avVnWswN+o6IMVhkiGmFKkQK6y37grx8qV4rYrBkw+NNEjcd9xz49nPQ4+wRNONcjPMpuVObnM0
zSw7jKmaX/W8Kq4pN+G2m1ZvVAMz3Jn6HjtAK4KeWGwjFoGfAeOga1jpGhYvp2oXF+74GFY1rOtn
2bIBroJ6Pop3DDRBEsXqeT+J19HFApdrc6y72VH5mup5EoRRaRxor6G2L4psMP3kWfKS9TcqDfWq
uk8daAyHrQDuA5IbzcFtgFoDi7YIupyBnDJraIKGYfwAqhMDQTzSUcGHSwmVbIcLFQ+0qZmxG7tE
u6dcoXO5hYX0PothB+aaFpoizPe+69FeUeLmbTJ1wM+Yph3MOHSfyrS7QOy8eQN6bfBBbunPzhjZ
d9OY8yBymvSbLaItAZt1DRwrDUAhuPgxG28X5Gn/s8Zkoon2XJhHkA+fdYXrJ3AnWSCYjN8z5RWE
gP47M7iyAQHVOkDesdjUvDW9GvRJTNYK0+9gY/0oIIN4GyELayiN+djaDYb0TL4xYQIQqNfVJlcK
kJzxL72RgehTZmqJsYADvS4i+cpUbisZHzUoJNxPritfSis+AZIy3DBVb15y41JERfVsY5HzEW8Y
SBUotfQ0vEzh+FgWuAuRlXWBHg0VTOfVvPQaTRG7zqnME7yZC/A/YQEFNsoDbTQXUhUygUwWxoZd
6jugagZRNWRba4I5JtWpege4RhU6X/Nh/ai11/kkcQf7dnhYwoLhg49lqgBETk4b4RaBo0UboOqS
Y5i63xZLjta6KCIRoCPHuOWKyV95GsIqA4Ktr1RW6PC0/pKivYWwPtdTBHg+wik8fVT+4eTayGrj
pLh9cgEc08TaZZpsYjAptmwWLZj6JD7PdYHQSPxS79OtSWyPdcxC5BA7wwCMS8PxaYei6lgqwFBO
GQKg87oHStlY2V1S7kfqb3uhmHy26RXpIhVDR9uzoE34My+waKeGqfUI3e58N5aYwJWWAcfbCaIY
9sTF+1wXjHMD88LZoUMBBYa1BjDmjAFx3VrTBfLDPfpVqBr1JmSsjHlH/Z876Aidq5ekS15iuwGo
iCfsmUM7bEdZmev6M+Y7+q4SiKaDLxhMcK8+KsDQXpUmLn1RasnP7JdZMuOHCfYE3OQx7Wgmrh85
kHlbx2bqS5hOD0oEuSYW9s/FhO5CNkYHXZdWbsLceeaVapdgSMawNFdUlp6LIonvWVbKC55Ne1Dq
6HunhshR0byJMFU4cId/p6I8rsp9bMBdAO0SL2ZU/oBdAT+nGjdOeiFarFVee6sdzpyotqCkDWd4
3iAP9MgRQr5WjpdtF8M4C0JuWEuvwaj1tQYTxC06j+k4Ai3ZzYQRrkME2ijd6tHWeLfTIzgE5SDv
X5MZVOeMoBf1ylhAtACdN2iC+nOpd3bQF4a2Iye0EZLFgWrDl5u8zmjvMFdW58r1XFlKQOT1dOAX
V4TyKiN9P9gSQiez4mk+hPCCzbIbryFnihY7e1ZV9pF2AvUMOK5E5ID2Nr1bHCdZQmVrPtTtEMWB
Qq0vw449552SbZtMZnDswFOH8GK+naK63Agz8+CSif7Kbc0TuJZwyJyz1IepSrSFFnd/paI86mSQ
xg4aqT1rzwhQg1QtkTe1MwJ87PT7VUlvLoqijN2Xtttf0yj1VQvMUizVFE8Dxmq3hMH6llDHLAtf
lMZRz8aMOzbQAINSsnhH2cHi6ZEOVQYozxVg13oxGERYLZ7SO5UZUBde8zlrpgB4HMgfzLvXHZzl
JQgjkNFWbXh1yCQZTyYW0J5NDZ0wNJGxdsFyGKAi4FnaZfxzin5rtlB+ZSAPskKBRVzTABPLovrM
Rh6dMhtILFPG5WMuUgRJJyv6KfvfjSyhe/fvMUY+5Rt4etdntRbswNNbF7r1DdO60ocvjNwtPT3l
NReIuGbe7Rr2gGHJNARMjnmgGhbfEgKVNgjaQV5Jqn/KCFtK9XqgrrbT/DioXigwtdSZNPGCIXbq
KwqwoEXYiKfIAP6UUvwjte5VekQljETF0iq4dE3fOpfSFC5GT1H3nhk2FhOk/pI04E9NLRcYQlv1
c1uHWHJHhcGGkR40AqPbkPYCK0PwxRtNzvDZ21IFI9RHKMMVytGwn8bZVhsscAQ42AFehvmSoWLE
JpI9EwaCTHOttWpjGI6X8DLb0Q7o5MO1L4MvZslsmIcoDzRepRuNx+mcWAda6nxfqZyKuLQflltP
WRM1aKcxW4K7YWOfQrAaUmbf0ViIu0Z8DF3N9Smr21JsJIQM9jQIYgM8pI0RHFDa67S/cyPSnrXK
na5jaz7mmdIdCpeD+Z31UB0Dq0BgtR2eweFHKm9UBF5qdqJy2qzVKJsnKQSQZFH56w5IQmY7xqfM
IyHcqA27MwKc3mKISmWkiYtvJUf8G1LHVLbucGIstllAzPtrGRZt1UOfJG8Cup6a66mNczEarK4Q
FJ0Q6gRY5yDqHeEXeU9FtJPKKdWDWgH5HtBAPsk/fxxBVXJdxMxba1dzbToX64ptPdPXSHdxCLPq
yCAXvUo6UnlK/lzQXgP+G2w24D4BlMXi7k/oC0y7AR6tu9aIhlejnXbLsiQg537EU/NctLVxb7MW
qPZSg4+RHd1NQJG9qPGU7N0JxECjc7cYIKkn3gpnX4y9elK66H+lMIV29n+rF5nRXUPf6hFSU8MN
g29o9og7RUAPiQYk9hyXCM0xPNCAxOKlsY9CTfq0t1dsqM+5wwXmWw60zPCtwHASpPg5S58OUAhb
zDGRpQ/LUCSdLyVsFlgW85mCAvi/AttlaLkld/QTJleVbeaib6G9zK2yK1fznVFGxsVEMGxRQB2N
c9xI7e6PACqyCjAOd7RTzyABPkJjbYeVAvnQug3IVZkbQ00NWSg4NQ8ivSGwV9+oJG2a+XsOdXva
p+Q5hGpdC1JzGVyBM+ObRAxfbDp9noQ4eXQg0n9hTcpW40ULRioCJHYaQkm8Mdir4DFU0Hj3VKkM
BHOze23Cir3a/SwwmLFkE7WoVddNixXFnlXvyycdS+sqJA54G96W4oKxS17p4/cK09QgzN3qNLWw
v46r5KoK81T90XHNZv0Cc3KLey1slV1lj9Y2QRD4uwMfyB4e09ZQsm0+3i3uhkkHd5gWwmZJnZt3
LhiqgUgS91kYUD1qcQFwCH8iYSU4RSEWYiRLbt5HOd1s2PNHTRJZWnP/7tM104BFDESEyIGJjdbg
DzmMNCvDggFlK+z7toao1aw0Tpseo9U/NcDghEUl9H9aaSw16KD1HHSArUC+5+McY2qw66AjeqiB
LgDCUHpUEk17qrmcNqEyFFssgGhQixirA6Ah0qe9Vjmk910XPscp6qrwR3zS7A3toupNXV7Uzs4u
S20N2jQMWs1HNfSjeNYlgt+i19hDtrdpfaEyQY3VWlVuzZmAx+ZNNatZ97EznDCg8ilXzRLWS2re
SdWwjjecQKL/U2MuTyveeryAFe7IS8ev4gpq9Cqs9jobgIHRqd8gKzedzahQ92PvPrVjpp6pyAZb
YQjMOHEhtZeY6G9GUFeqbl4wKG9whxlBVSxVNT/TCzCNQrnDCOtG7Z+KoPgG7VIdcZ/1pfnLQQiL
LO8Q1XJhebkJ1aHZ6AWWZv3/64A4nOTD+ivrL38cZKei28sKHVCXF+XRABP0KK2uPFKWqTospwsu
fYQTDJg1DxggyrHYWGh5gQn3tE0ZQ0kEC7W+AL0y3/R4Az1bsm6vD4NuYzGST/eK+2vJMWPM75y+
O6hYhNtGeo7Ln7/o9PWmj7/Jtdyr8ho3+2PH0PftfYcOg2oYGQSUuOUm2xaxreswDNEWjU3zJxVR
jXrM4yvtGJl5hUsrP2mjy+9Fjrh7N/KrIxPl4KoQROQMw+NhLpOI5mtu7vodFHj8SpfCOUJbAbG3
XDTbSIWebJCwUD3nM4WEi+RkYxABKQdWeGaEuXqQqRW7kypkf8FWCzuY8fXfBLqmOwPk48CKMsSP
Swj4IIZgYwU3re5po8CAckk1jb6zI3AM9dEZfDCx6/uxMLGiEoegyPASQpE2pnMByFv1fRPBMwdk
JIhYd8oUxENdPeqygs1zqJbPis4SPzKM+lWYmAlioNuc04zHftzAmCEB7A3QjxYN2Rhh+e5A3hML
Rwgmhd9HGAYFvaGVL0oJN4VK/gjNcLqyxlB3DoQytoC0OZ4zGe05de3H1AKBWA5luSuwRBQUMvXj
SIzgTGKT5tqwVTlMz6kMxlPDQx4OT5lIVMSkYLNagYjLlQRYQ7Wp5QVj+zJK7GID+4d2wx0lDSqF
YbYZ8mTZxLW7HewuvBtDeJ+bLvy5VKioH2mTAUAMvc5cnCPw/gK1zQco8ZjuS4WlEE9L6/ysR0X4
kmj5DkKrEZiN6IJDNw6oVmRgZaUD29FjAuaPkTaIQydGsew1QNiBC1MyYPiAc9Sp5nh2P1Rerme6
b2t5cYwgVn+E3tSf1FpGOxIxk7Npt60DSgcME6rThmquB65laxVKQVq/ACTRHjet3n0f2WBhqY3j
LKKy/jOJKBQuxeFA104zepryVJVSVKaMDYi+z6AcNzvd5eXRrYbuYDXlEwtdfbtePk/jwa9H6FI1
AiDEQTkZ+mzxBfjCsZ+B/myGgluT+VNoVgnwRmx6rhkpPjqLZu4xmmMlHSzyrflEWpCkKIr80APq
gGVeOAjWKmLYRA+gk/aTnsh/tPnUiMQhatwAg3IstfFeIqIPeGm1qY24heham+ztBOO6RAD74ZtT
Ac6AFZVg/sJaoFieCN06usW0WSqFjY5HsqSpmOqvVTEvtPaDAtewtCvyvZxxyqNm5vmebqBA19qA
VokH0LcI+sLUdL7t0Igo4GpVsOo6snPPW8QI5vL19tPDpLLlEa271z1rGaXWDT2XNfulXstVPPMm
tsK9AVkGeFggnI8HvFZTqFVQvgWqaFwuOgPyc/QR2amgSpN1wLDiitfNeu1UFrWt8+dAytOdWWtT
6sshX7Kf/vh6nNbVuHjYEWLmmg5PicGcaUMtoLH1bPI78PoDyGpgFaoxh2xDjwuL3cVxfdBrlsrW
J7pmFaUEIG194LTn63Gu4wZFCcoUj3QBXI1aqgixNgLyH9jUiNGhPeeKnHwqQE/U/EkaOaDNcGZ5
GjssCw7iaKLvPtYI36NxzknawHm2+pzPOSSh2wZypPR81tv16TVfksvdLWpr07nhxtZ/jA4G+12E
r/a8Seb7webf+Vv2b2V0BO2gw9YslWFF7M+p1B7BYVXpf3epe7e8qfRO0qadOwJK2UTaoTy9yH+r
87cySEngsax7vv4C7aHTLr8w5sAG1lXiA2mHVaD5b6/PlF5ierBfytYspb4c9rey/3qq9fRfDotd
u8KSTdR5fO4juQrPyT/JOd/NLYj6zE97SkyqM2hbYNeY50jSoZRfTkJn+jh8BNwCbm4fhZTSu2ra
yTbb08krKIYGE9sokLtc3md6TanrWj8KX8rWN3mt97cyoc3MDWqKVHE9DZWt2fU01KTXLKWWN34t
/PJT62n+9kudpkMxMHrOWAM15vlruvR+X5N07KfC5Uv8tZQqfKpFybVSzKtuWjrynvrYT79Ftb6e
FSOv4tCFP9ZOw5xBYWs2nTsW6l2ojLKU+v/Wo2PpsNTIginR5X7pVtdLX7p1ur7/laTnwaknp2QE
qBMAPG/rjaBPDbXtVoPzD+tAflejCI2ZurAMAbXmRJ0E5XPAFmcA5UcXV8FppG2e166VzvXX7nb+
UK8vGlX5Um99x2hHErkK4tujunzkv7zHX44NcwWrWOpxuXir+DGWqjjMg/fJh3gIFO16BC70Kdsa
WGhBGi72/w7WPg0PYhpg0IWsG7pqO0rgKs42FoIbW7oZa89P2S9lOt1FoNdocCbjWN3QO1tQ0gE8
em9g9WunDMb3EcD2yafRFlyEFND95reeqodu+9THUFXl0vk0Bl2unp6j7DTlz1AzowHo8kxpAErJ
pTGvT1rCllcJW2tPjQZifVmgTMUI8dCPO0L/eHmUVPgp//EYgedj9TQc1sa0tLGPMS+dnn52ba2U
ojLa+7cslf3tVJkuDcimBMY8t6eLo6pNKv6JgIbFnKEKlu6WVZjhQVjABYoXU7i0Gz3Ip/xq59Ed
9USUgmvE56yI83xj5drviOnVMW2xCglkXnUMoai5DzlWGs5d5UB9J0YMRlMmaCZ01f7TJw2jYnzd
1q8kfRoHkaST3wsBkiviCB7QBz/WG0Mp2kgT6H9WNFupX9oE7P31G60AyLwFUvGeKiqDqQXw7cU8
CHRqnHr+KmdAFe4lqE5Q5ALWGEYJnFsPlXRBJR+qHfU5U51hKCPAIN90uGXUeunNds0WH6PJsjDP
b6NvClTrYMFZ5l4rpRlQFU1C2x8yiPgALxujxu83gxbQnaQNxkLQzrAPdJX0ZJauaoRBLlTznEcq
qxLuelhiuVrm+DMGq+aA4748mKxXcsTEf9Irnol4oyVdgwtxfXXQj/Sa1G67T1ssEU3TcMJAKceq
nA73TfGOL0a6wXIj1OTnx71enwLc8wYiF2/wQ3oGuEPZSFhGTH4DG4pDomK5Dp5gmQcp22+D67KN
KcfqiIGesUED+Icu/tOsbhlYfypdXjUabq/tu5dONUMlsLLwMWZb76Jmp4iMNM2eXq/lls1zS2rb
dJIvfdDyflPhl0NKBWHbuIQ8IubiI8yeYHlDA9Ow2AoD6tBwx0LsEOZS6OTB/vLy3mm341DejM7A
OhBQoqDt780+vyFw5mnQssmj8M5KUj+fmpuVXwV37Q39agpJzzni6EEufRuVmHejBaGxzC8XZKU8
0yxh3KfvFSExPcmMgxHXbJmkLrPYZWRBLyK95+vg4EsZo9kC1VmSX/ZT9r8PMJZjqBkgfLtVUxHu
JO+3YJHZy3Tpv44+LFZDd7uQu6WjZbiN2T91E5u7ta0WluEDM9TvqQgRdXxPqE9ZklRKeUrRxooU
VIrgYIHxY7819AniG/DzMaS5WTuOZRhMrfdjyK0Lqz6k9SDgT4vVj491CGomQ2JFXgtrb7Bmsk8v
4NqL0ku5jGfcSU326FOwvGj6bh4Pe2qRAMCMoBroPoQmwp2mZVt6/eiJI9Lm6R139tT0mqlbKtBv
Z1h0CwpRT8tQka7sy+/+rSxu3Tk0y++aDl9mvxwsdQsU12Xpzuq+20K78kqXTWezZCR2efNnOYXO
aA9SxRJS/F2PC23a2MqEaH62m6CTTPs/feHpupcP5fL20FdteZ3oH5qa5Mfp0aqNoKkVsV9XPvKO
6UE7aYX3aUCs6nDALA2jWJr1pyb4KUkXb6SFCKKGtZYnoQK3F7mNjwQwB9ssQSukbzzNf6WONTUF
0eyo5FvwLptD0j1WE7d2mTS2rLAxNqXWZMssBvGmgXR68x7WswdJVelQm59n1vRG0A/DpnJC4Adg
vLX5UcP62kRl3z7kIgxgT7uf6nhm3v27avXpDi53dP74U4ruogqgtyeHBv65H92W0YoxEBVHt/cx
UgAa6dgZ+St6eqwFQWFtHhKZhcX3AwAF8I9EL0xz0CVJA73BiC2EG+ZzfEpOYYlFgirkMPLjewOK
lgHVphYcRxVuLeUbiMjPrLdliEO/96nTWd/6GsO9IB8ifblJdGtkzJugLHTIW9Os3sRCwlilhw5s
uck3En3Y6ghg0+vK8ubRNBIAYZZvf48lBHhTfP805BoBX9ukLdS/sOY8Wr6LQDCWenWJm2HBEWz+
h39uVfvWTDUUcmkMSs2SbjOu6hhDe392FHDb3Xr/XQ2BpGT+3q1ly1i2mf8XxBH1ZQ2k0KqfJvS8
NxnW2Q5FfqEmQa1BcccJr3Xv9xNIQnv4twANhB6JftkabL6JbSg9fnprKLlshOllemXv87nFYEXO
3VRwvzmUkC+eB7BKre6YBjLQMGLZHbbzxjL3N+0cbMpYxahs7uTocVBKr6HKCMH6j550uSjatzQa
LVWnDSWpkDb01CjFEMv2w19Ok9u3shUBIuDf4JKkL5M6hxsF4GpK2QMUaoRw3+r/XbOz20bZSbts
db+HFCXdmWVkR/2RUQG4vqfkslBJD39JDo6Mjqbx3oRZf1jnenA8wEDMsCrvyyRwbEKIsk4ZVDS1
6RH8z3wTZaOXWTlgd1hSitXfRvw0IOC5H3fm/Bwh7QMQAbUT6raWR2wDh+ulp9aYlx9oDDivo2bz
ppg3E0TwNjzKXqiINkZ16uAGcKDqRXx1XVxyNo+Ch/mNtJoaZhP5szq9dfHdUF90UECDpNh2pXHp
GgZki4Kwqm0DGyG1wdcs0FwwWIiyam8ADw7ZzdgzajQeC4G+DSZbrafUGrwzgSa8MMdKL+3E2AE6
q9doduLiSTHtQoX/BJjNCgqlUwK3ghpwBGASFvNtiVB7JJ6gnWr6jVH/yZYlglnQImI+j8wAvPzs
mLROvGeMKTsr5DnotQhUiMlht7asS3wvOQKocxZOO69cN+utPnEPJqHhdRqfJgavvAK4v2ueAe6k
urkNNx6E3zplxAkBzHO3HJTFx3T8LYGbvpZdaV3NBm1FyeoW1G0OpWaHuy8SFNYAqFsVPZziLX6g
VRSiSY3goSoRqJjNeAef6lOByYNUIa6iQwWAK6oBnIJ57ySTiwsNuDvEm6lleyWqk++l8TqxWN3B
9tcK0l550NIIGnEKeDNMBkVRslcr/taBOSTn8TAclGAVMAc1YWuLwP9v2ec7yF+C693Vvxls5RQ/
0TC0BdIyAOBzCiBpFvlVllTBNG61VJ+OqpO88HYAqSmHJRL03FWvTkS/tQwjues0OFfPnj6FYuFd
FdZ9EUVeOaJzbC0HYv5m0uw0WCMGWVIyGBdHxaGYtCdcDzsOgBUc3RChR7x/IuzAwMxpCyicAl6Q
6cJgrcbvERmRNn0GYHI16Z1vzWeg09hU22l+TgWYCrBsz55d8TaUIOaMbm8/c1m9mHoD/miT5Jem
H4CQjCfn3urHwje4KTfrB36ZRkEEPw0msB/8FuKqdlsW99By8/sINwHOvyd9fqRsFqyI7DgL6Lvd
GqHr5xYbfat1h/ss1kI/hFxk4MxZlalXsBNKQHz0g5LDCx6uhwh3cX3cwORH92UKWhaoCy3QxKW2
1QtoSE6wbah2hZt5mdNq8MtM231edpCg50MaRG1qBfZUg2aqcg8OvtH9umnBvTq6RQ6QGp5uZSBm
hvnpzDk7j6GpwYYHWm6dUt9gBAEeXz0w2JT5UO/mvu6asdc41s1ti+SE6EroAZYLJLXSgY9gyxRr
27ew0RKwO4YEcoj3TQ+07bIZDQtuseKaZLoJpy3+0nQZjLOb0vQqJz+kdgoTgMiGLyocSgCrV+J7
p4ya22TUzU0m9abrIEpHOVYM2l3es0Ne1uldOm8yG7L49XidBOg8hjsAixv9AjakuE1Tuq+FPRyH
VNv8MqEpCkCZc0j0jp0giF/tIbbvDUMlfFCCYxgwm/gGIXKzHR00KAfiGIERloOnVJN5b9bdzrJz
eah7AVAZPnwnSq2bMuRgCrF0Y7XwTu2HwXMgVnkNkfsfxs5suW1kS9evUlHXB7sxJoATXX3BmaJE
SaRku3yDsGUb8zzj6c+HpLZoq/ap6ghHBnJlApJFEMhc6x8aTzVXlW3l6PE6TzlmQSAZkqNr5dWy
clDXtabY3WmlWq+QIITaaKX+TWB0S79wlJc4d28cnEdHJDsatfFeELiPgSBUcGbysTG3URRtjTyH
pWu1zqcoDs9ajoemMvkdrnU1RT0brYEeCwsElgt10ZQBUuKzCL6SFdYODz5KVSj5LZs88ynWjQgQ
hgVulULxb5LWX2bZ9LlqNG+RJJALgh7p0tI8m1ZVPMGHhZTuQkIt+BjTVvhr2/OMRdG2nzsvx80o
iT8rVbRWxVAiwRGSFojbkP+2e1tE7RczzEMUMzycZTzuJSGouYeZ2A8lwsLcovk+TvUamyL3FKTN
/diOza6F5LfssTi4heV2KjuK0IriLiLq/EehqcoibUHFwuqdZQF4TpM1UZcWRrBNrNjLWBAODQqf
FYzc5nujpUuNDR/sNOBikedsm3kdUCMlTGlhpkgAgtg5JRQ4F7wLqniYeZoNlpCxaqwKP1i4EZKf
WmtDGppvRnCg7UJHtHcJ9N5dTKV/KvV23LppUy1EDpZFxws3zmyLojh/Pi1Ln8HUp0jL43xnrZo0
bnCFGh5JtQ6mLe5q00OpsIbQg6Z2uNB1a1haJuCzOr2zjaj4ECjNiwad7eDRN59Z/vK74sFX8t8t
PR5mVaOgPVsrPShxuFK+7nvrOFtQFlhkimmtpRf0ZPzbI7qDqdjqAwoKVb3sYpNdYFys2r4jYZrm
PLLj3F62CrRvBUJAl5T6wlQ160HzxUfXNa0bpS6tB9zGf3RqVG9sYeJrGC+NMjR3VUo2IQq/9Sgy
Y4+RfhRlX+2s8SE1HW1j4kCypPzF1xTE8wLGkXFT6JO+bNSHpCiaJY9D5zZpta9hN6IG0UaA17w6
WedVHj2LyWO/QfmfPIZGQUwziltN4F+daM4eGCs5C2P0b2zYWLeqppRYyKN0rHXQlSZoLSlpIV07
jbOcTdtWxyEvtVM2+NUN0NwfMQIRubUcoF9tW6EctfRLWQn1GWHdcR+kebkSmtJvY43ko9V04s6e
m8xsH6u2POReoO/rKoDVEesjmD71a1H4NjQezVi3GcV2RDsXahVTKAckd7BqZCAsJQK6WYXLEs/7
ZWIg1Grkmbvkuwwj1xJfAkt8zT0/2cRupq1dzek3RtTsJlHkS6szA7h4/QDYoylXTjq4+7QqtnXF
qqyCxMdObKcg637LYtVbRvr4kIihwRE7bvEL19y1GqGQAs26ubX5Ju5KRTw3XVk+ikAhLTToqwSa
zVrpcfeaGv1jjHkrb7YR7KQJ0s2o4nrNfVDd9I2Id35mrHUyo4pv6Ws30c/50E0HHVOoRWIN6mPi
U2f1cv02qzB4sCal5w7D9C4p+uDG1r8hR6wcGyvx2DeqaG/E6sBboPsIbRZOb+jcAC3HA+GtiZxi
qlh6EhxdNJO4DqTy6SkLP3j92C2MOlI3qecbt9aIK2s99unSie/UoHYfpu6xMMHk1tAcANeStcF0
YtWVfELTYLQblhRJNjYI2ht4pOEtvIF6Rc3OwnWqC5yzw9o1V0iIhjXyMrrxnHQYtrdd7+xn28sV
eAKFmzjZ54Z6VCq7WiWlUiwsnHL4dPxdqC6Hiq/dhAHaSiuMg6UG1hpYzxJ+P7aflR1uc6pebZ0P
UBO0H73bm5ukbZUbzKHGlRY6SInW82M20tNF6n4GILGszYxKCX73q7TDP1gteSIOebXHKwR2Ex5d
rI52MU5iy8TKz1odjauUzKztll8jzURGCJLKwi26OwW/sMrw4AqL8mNiqhShs+S2KmrnDss7B2er
uNkENdo4+HYBp1T7AtzTuvSBuY1+eucMFQTryuyLm7E3nq0q6PhNzAGqvyiOExjjfTDaQOittD5r
mqjOMeteNdWjexnqWK8hz439sRzsirg/eRYiP0GHUoMbKUu/dgZSVJxppeN0p2jVyRza6gz2yVi7
o8+KyoWk4WtZvMkLBU8TbCjKofX2PNH4wSDlZzy+cmj7QT3WkQeo3ymRp+LjW8nJMmZoKzEYLmBQ
WGgIJT8ajVLtHaug6tsk/MmtukGAo4yCVeNXXweRoa89uOlRlJ2tLgbVxwojj04/xeShnSTTjRHk
N7InT+NLjkeTGG+x1aJ00fXdFqKDehJqM5zslTyWjeXX6Oj2pO6usVITn1rfi25dMFynMlQH5Ef7
5+uEvmv8VVIhwHWNiXbzDat0wOMdGHhHVb0b3Y2/I8TgnwBC+acWV+xNDB97dY0ZVQl5rQa4l+lJ
CBKscra959RHecaUG9ORtdZW9mTT1D1Z5VE3uV8d/yQcZ6XbWfjQVchx6MKI9zocl1PuJcZdK8Z7
2ZNNbaFtW8I62MmumkXjcZj4Jef5ul7656aFtIADs72VMdgE7T0Uhi2r+HkG08YSJyU4uPllRqml
1UNt4mB2uQYzAGC3K7PH61vGkkwpV1mqeOuy/VEorX2CEGqf3LYb1k4a1pi94zcDIn/AX0cJHuWU
MEWZN+OFvVQbHYw5+NvbOmOZK0C6nfS6p5iD/9lCTr40fT+LiGfervDhXOetce51/JZZBHRLe+4O
dhqei2ir9sI4x6xnzupU+UusMNq9nNCzidpHk4J59zxfTkE9JfZcNrz+YO5ToYcnpXCzG21E/iCJ
q/AUzU0xQ0srM83JVNGVjROwQy2BVd6QEStibGWQ0oBw36lmvgRQaD4VmLcsU0NnxVhlxhOLuX5t
aTiAylH+QO5uptYvc3cynvxY5Hf5ULzIuVgcDSevDC5jcf9N5c8yTkGJpbeIb7Mm+hGj2ABBugpu
Ks+u7ylx6echCtJ1AJE1wfhkGY1Fe66tPr5XbDb8c082bj67ZnpFf4l5vmlAYGXv4en4kTlz0+j5
Bu539HA5C3OkNQ/ocS0HVWx5H0p83q+XbN1MLMCTansZw9VrvAlmdX95gox5HQT/AAbXZYZDeSDD
pnItu4MZFo+DB9tt/i0zrDPvUyXc6a0bLQXyeftWM9Vz0QCJVw02ZpUTa2dSXtp5cLm3OqN5lCER
CozWJ5Fu5QneILrbzhi+sijSzjKURO6dWfDFkD1HtwUAJqVby24o+GOpZbcu82hX6pV255p1fzL7
AaWPQv+Tl2N/ks3kRDjDWI02vzBfY4XrLKdcCx8uM8bcoa4Azt6gFrCNbAToghaLak3zgu9GdycV
U/JR/Qox2/jAH8BZKWYWH83SQuIv0LQtNOzmUWlwmcsb3f08lsHenKbiB87VN0OmhHe9G714sxaz
yzL71p4bUdreooRVfG8Y1E3KMq/PbRH9ORYKfzbfmLjLM6Q4SrFS3DBYZVCTj/FCpgiCChWPQUvL
jaqY1cK0UmXnVMts0I9lpyEmV4Xuzj63bbp2lc/gFM177BYrCrQQzQeh5R9q093z3fQ3tqeUCxth
hy7TTraDQEXzUidYOvWodCEObZP+CJzHrEP8xXSNAmlo392pH7Ma4LCvrkZMk8/81zeVJsKHnOfj
FOsnAJ7jCvKty9bRHe6sqdTW8WihFDJFSycw4s9d3ItNX0WkG/KM8qtlr3FV1jBxJOfaDIF5MOCK
GlX4vW919cYv7Benjg9T7oZrfZpg0Ohl8tEXW9XRWdthlpWTBV66Ual+UBNb2QRRaFPzTeP7JlS+
wXhETaYMUfqzwVgGL3w39A+5NzyYbflsaun4lNeJgpdi+bUYUnUfzyYQ7Cdx2cRFcq/ZDZJlSKOx
GG31RRTH0UMGZQzMtup9cfsbTwikHrokvTQaxsGlMqArFhbTQi6nE6PKsMegXBgO01NvomtoY/4a
D1l0xHMnYoUosrXWaPVmh8ho+M1G3GOpFqG4zxDJmAvAgmVb8c0Yg+FDPdqn2LL8b1oafcgsB3up
FP0vqCVUHswyOGjl4N3YXZXsKnMojki151RQkOFkHeqftdTKliEA4D9dW3m2u2L6oSE8Y8/OR5mX
UHZGmwB393HRR0Xy7JSjuZrCoN6hJKAtLLYGGLKWdXWD9CBLM1/FlCQu8BQMvO6h7drmqfFE8zTO
FDGRdifZS/SMLWmgTgfZHXStWBd60W5kt8c8bJ/AEFi0TdY+xWJ+ocEfvV6tzJRNrNvWg5yvhbbA
otYq0OrjR1lmnG6CPhrWsuvCHz3gr8HecR4NKl79ljWiXURPNviMHR2zJ4U2h5jfwBFAoF52RdND
yQPTvpJdrHCmW58M/uvV7NSc32ByTP5+VmF/nESm38nf3etFtOoovl9mjGnFLtwdyVLMPyrnfXFM
rOxZ9ppu9FeBGScLf/SC+w5ntXtAC/EijZqMrAMx2USdp6200QfyUQllNcKmx9dQ9e8xB0ZzHwXV
e0VVshu7NB/exWU3gIlqddN42zUkCRYy5ncNKxWA7Rt5fk/tB4y9G63brnSP41Cq22og71gbNje0
DMoGb7lFp/LFvoZIELrHHED9shki+3IBOSoHDIjx+yTpPuFKf1SromNjpecGFfRAHJtgfBodddr/
FBvhKG3Y0SI4ME/J9EoctTrgFBtwg826+/bSZXeCU1HaB7v59UMRqLaWwDpKdl/zOUadd0fy+bIj
G8R/GESSBIO5saHgIvtySB/H9BDCSNJTXRzNublcCnBxuuh1zd7KYIs+H/z0uttEZTIdUbrVb2Cr
YXFKT4b0St/5nTU9DMG4h2JZorPTm89Q9lkHteqlh53fllWf99gErvkcW9GmnER+kjMrLV1PyTBd
euFYrupwci+9AiQublX5Wc7ECXxRTdV4Dr3Cem51No5m617Gkuqb7rE5nVzLOSAHVDwXqbaxg0F7
THonf1bgYrdxVN/LMSRI0SjDO/uuSop0Y8aUG0ynOuV4/XbWItTBKRrCAdupxDVlAArUiW+vwq44
RxOudnUwGScw7ewYInVOfY7VDqmKbIneP/c/t17C5m6nd+RVxk7zF4aD0ZFR5OXebUdegYYqHmAg
abfWUN8ZM386Hh3/ph/Q7pRdLc91ZGUEizULmEeEueCAUM0SZUVnFQAd3cbImG2V8XMVVeGLz/pv
iU5Z/eCiLLiAzx8jQmgXW75AH5waTcFcibJ1oU3tMktnckuWHQr44qgtoQ0SnUuttV64P/Zsqqzn
ziSn4MOPDZJY+QjAH54fXqXT0GYhOeVxER0d3TH9RYdDZOXo6vdYUe5cz6heUjf6VEoZshHfrDrF
ro/EqrHDGOsF85KT5eshqsNlDEZAi+99wzPu3IIbew5FcyOPHDUythBBooUH0wtVJe8Mg2uhDLW7
xc16ehry5qFzy/xLRC0RRkyqLQzElZZ2ojSo6WnNra5X9moybESL7XIENaiEZOerj7Zw71NvK9K4
AhFDE2IqBTdplWeKgumWkS2DLj0nI2SXvMB+PDHbTas5xTrl2bf0u77fqZlvLwsR6QiH5NWmGjCt
7TMveM66WNsJHfq+GLsYs4xym6RtuBbGvij66glhKd4xLaKVSKw+yl7jeh9aZWiOwhbJ8xgiCwUb
CcL23I2VoF2a2jDuh5EMZOPz9OwT9aMXd8Y2m9L2WUfMY10bwgIb2YtzjKQuyY55x1yBUe8e01BP
nvTBD7e+3SVrkdSb33/7r//575fh//rfc7RZRz/PfsvaGRuUNfUfvxvm778Vl/D+2x+/W6ziTZio
toG5pK2ptj6Pv3w5hZnPbO3/UGeGaxEF4a61x4+JKm6klGk5qQ5/QX3wFrxcckxz5/7gB9ntPEcP
8z99a+K9VpTao8+Df5Wnk3o5krHcTD1gFIwG+O3xSeI6KuchVogmMFzni9rOOGvsFOjfsjWz0p3U
15ENiwcWHWl9kjNqRyzkf/y/fvmf1/Iv8ZIXI+88GLS/dv9n+z0/fkm/1/89n/U2692kpzzl399O
uQtfqrzOfzTvZ/1yXX7662+3+tJ8+aWDfFXYjI/t92o8fef73/z7E5xn/m8Hf/sur/I0Ft//+P2F
1HszX80P8+z316H5E9dNPuG3O2S+/uvg/Jf44/fnLGy+f/vt3Hxpvtd/Oe/7l7r543dFiH+5tmq4
tmu6OhB06/ff+u/ziGbr/zJZbLMht3RXd4X7+2/gjprgj99t7V8GmnuGMHRH0zmjhi9LXHP+5Rq6
pSFCqduaC3zv93//519v38un9v+5nbVf72eT7IWmq67QDHZarsGD7Nf7OYFylml9bH0vjfxOupIO
ZQJQKJjcrbQl7c2S9NxUuVs5qjqKdhmVxqRyNEni19H/dK68lJz8n87V3C+hD4nQ74ryIBsnSbBQ
vfbdYSwP9ty8i0VoEP57olLfCnQEQINN1e21SQr3525opsohj3du6eI/XyTpLeKF/lKZu+WIenHf
o3Ksi9L8qNvNtzhr+nt/mFCkD9a5XZFbmvrxs1VgBtJo7sfOHzaWi9iyhwEBJKAE+sxhHEtc0ecj
gTbaIfN8rHuufbKhIIuojsYjzDITyt2iqQy4mE4/aYch0Wx8/qg7HGQ/EO29kntk5uMw2o2zPiAy
rfltMjeBN9hLSJ5A+n4dkF3ZiBD9xLiIlRpdVg6Lnev38a0cS9B4wXJqgJLuj6SvDYrNUV114CM9
5xjMRxMk1kVFUXCFAW5eG/UHbASVBzSl4i0Pa4pBqEMcu7nxlJiGd8/CKrKepyBSH8XCTEWKL5jv
blGuP2p+Mx2B65hUA0lM6R0q8tWsAhD4yK77Rf1cpjwGgdlY3YmtWH0z4LogLFj8KgLn/D+6XRaG
4SUmB+bvysINI38vu2LS/dPfnSQvlFjdzkA6ed/zXirBTLXjoXfinxsZK9Ct/GlAxoCePr9+5hix
jlG3M7U+ua8kbd1TrG1tCm1ZzTz3oR61BdKUIGn1vtlSRDEOmqa3N4XddztHK8OjBQxynTlTftIH
/PEsJQ6QvLXJfg9udyiyUp3JWsky6uvogzxK3o7qXgkvseuRbej6LmJpDUGNIo1mZ9bWhfwbIIFA
v886awvG3N/NGourjoQWSc4+ONtDnIGko/juD6pzKuoOJ1wFfaRgQBu8DNLPjTeC4TZJeliN7t36
RmyuvAYt17w1LawUZhcOQ4WuzU2fb4o3+wxV2nXMTQlPeDG4VbGRlhqVM8557XkEuJm1gFjwYqOH
VHrJZz1i5b9E0ki5mbtZ1nWk4uxJoViYf+bryX/orStVH+ppj6F0episxigXZmxqhyhLYkw7Y3Th
jZ7CiwxexqNa+yqKNNjZqRWuKeOIZdspkbO1lBelgbYf255xpDyFh6edTB+6pKcSVoY+dQnHb5KF
Bl54AR5jfHAna7g0mQkszw1/jvgoGOZlBWLIZOqQkKUx9XGb2H6IVWOOweaIRGSIMALC7cNHHByP
dlaSEeXpIRueet7Bmp8jsktii4fJtc8HeO9NLFPtSouApWrpXVBBleZ1M32iOHMrxbuCcDqbE8Jl
qUMGVLXIuucTtOPQdV+ndtl0i4Bg/vGnV+F/WCxpmvHLaskUrurqJtJ3pisELyz13WrJ1tIQiEfg
fI9FmOwvaHXJ6pWI/SbWQa/Lw/f991N/6v/l8P25NbmqpdIM5to0JvW5navd1jjcp2EYPSP/5qU1
5goIB6ylsotsNDGZPMNScrtYwr0Xf3HmMwal8tZy3vW0tzOucUuf4I/LM/75Z5RZhRREn53Rc4gp
a+T9Y6ijK++hiLKyYD1/8ePuhuWz/yF1lXBvOl6K6ItTfOkOTQgxACGAWsop7wSmGR8UWAio8Cz6
qTkP/pQ9KIJtDwKfd9iItJ9GywooxQpzTeKr/ZR1SEqlVR3cp1bt7yrf1pYaW9SFW40BWIkanV+V
ykyXOeM5jcsHe45TyArWajp5+zK0so9Tqy5lnFwxcvFNpG+9NA4+aw2bnsH+5I2ZsuvaykRYjbDf
mfsmQrTQd53m0JhTvPJwzP7MRnD1D3efo7+/+xC15okHIddghcOt+OvaZooMpxaqCL9FWmzE1KyV
BymNYqKEBQlFZ81QeMapnRxe5fn4WUU4HGPTpr7FX9s4Bb7yceQLu8FKO8IUwwPVw17zViJ95JGM
KZhGx9nkA3oC/HONy6OhFYh/yXnX4UiUD5VR8Rf/D5eTMbWOkCFuH5Fpz9dD2/a3aoNeS1xhMJ7m
k/+pEdG9PSvzWaD7SmGqH+VUPTBfp3aT/tPUnNz0t1wxHiIyBR8FviFrDVmhVYWeLTV5xVSmIntw
AMLyldz0kRn5WBLBP0jMOXnQBq9Hv46+n6eg8jZgLHw59zqaO7V2o8M1Rg3VVW+Vcfq5cQuqFgZU
gXfx69zYK9Rb2cXD5rYZUm8XxjiyLK5TrufKmJVn93oPwUieKgdl/P1pqYs9aaz3qyGPN96UjE+8
PJHZc7TqkxhRwwwbp/8KYeRuwoIK5HLcAERS2nCRhihVItV/0sK0mp2CnrVoiO6lIM5bb3L9Wbyw
fNa7NLqXsjrzmOxJIZ23mf+r86b5J7xd5frzfH6C7L2NXX/ePHbtvf08K0vsfVwgMRNpYXAHus1c
DpYu3ST8OxlLbdPHaeTfTTwfRX5iLgUaFLPrxOvou8nB4Hm7v/8m2/avX2T2ToZhOuxPBFX9edPz
6xd5CEJFh5CjfAsj9Qzg3Hl07Ci6q2OvA6ON2BFLgpc2M5xHlj7hXfkWd4hjyvEa76awX+ZA2uV8
cvjuT/Nl3PDtl8T7ElbuyW2SGQzsoAPuvd21l6M5pqI/uo5CYSKKWyMkLu8xOSwbebfJIzmRt6O5
ELCY2oUMXi6OvdAsJx+oK0VqbiXoomcgFxB3YlEMrAn9R9XAD2PuqpmTPIJnvPTyOWSgfUvVIc3J
bn6emgTW6GiRrmzq+17vi2UTxgjCW8Eywnrnc8oyebYMep0hrG8IKtedI/Y2SpyLV0HXtz4Y3b//
FC3x109x3uwCBlN1F+Had59i0Y45aoWG803xEw1oqqWhays3hrm2TVpdeZKdON71VqE8USHJz+H4
pUuRuqvxuxeiYlX41i08DGtZGXuXUTe0kSX0x5XK+4ZUlH5rmIm/qwtVv7XmI2OOySMZu47ms83K
dZ486sP+pGVTeNvbLnsQEwYF8Ln6/up0LwdyULNsCv3XATkFqD+r03mgsBJwXCD26nttDsrLyNly
ohuP7uLv/8bir98Um82h6ehg2hydPf2v3xTf6oBmDwjYW1njL2tKb7cw614bUSM3v5B9CIWsDgt/
DUu9hqHOFBlCGVhZJBjZrycy5oigxeYxrpNFZAQ1BuytedTnRsbDyEyArmjm8t2AHIWjy84Wi7QG
2lQDRhypvqOad9Eq1NNP5RCiizzLDNdDW99LweE5npti3F3mxkjk3pttfOjMTn+e9BzLFTsE41oY
zwYZZEp88aGkTngdq+eeafZPeZ6M61xXyn3dF9FBHkX9+HqUvB1dR69Hfm9HB/z4qu3ffzaa8dcv
gGM7whSWo7qkg0z11w8nsAMviUa1+hY32VSba7twN9Xs3ZQ45UOhoHMje5eQrSHLXGXtuPINx0XZ
UPbn2XIcTO1409tgpTJHwQInsDCwcPOfLiMH5NxQ6HDEcowjvAL58CiflD8tPTuRNSVdT4JktlOc
i9MPA6W8z71XoKTYZOoZscFhneWKd1cWarTXw6zcO9iX3KGwpq+1PqrORppFgBYD//N8xSDGRYwr
UraKT+h9V1tTgYjX9GX6Yqo4mAz9+CnsUm+Ni3N/oyXCe5Azkkr0xwTY8KKRt+t8ew5mq96i3sg9
25cjYDS0KDbt28h1Yq631Jv9LkM1xkAcE61irJuCM9C04KxTaIaegBasjL3NaIYyBtvsnaT3ObXj
bKN7XriSYqUyFiYAbjEGxwhO7jj9t74UL5UTZUxxo2h1VTW9XiuVG9cMKJFWK0gLlQEMOAfElY/d
ojyy9RSzSQurMQ2znHdxOUMOzmfKqdeTrPnMaj7z7bJyhozLaXo4XC4rQ+9O//WytZv/wzvb+cvN
bunCdCwAchYlAMt497RvBLr+YA28l3jMQMXZAsH1qWSHrrJNF5qTHmQXjUgKz1U0wX6Bxb2Qw+8m
Rk5gg+6dzy7lpGG+hpx5nS4vKbvykk5h3Se6AWJa+sdLF3j4Tu2xgMMzg/d7YzwiG4g5vF1E3sbv
qbgkvNT1i3m8HCdr20IeSuLtNJvSX4Zfr6KRRVrguGKtc39dVE47Y6ExVtOivET8dj6UTa0k3iH1
oeYQUXtM2X6afJ02ziOB6rgHJVnjXc7lZOhy6LUhLyDb8DYgi0GBZtm4KViz87sDCpUx2VhkFoaF
PHR6+7ZQxwp3nCZ4jV0nBm7zegUZc2Gx3PzD4858t/m3VctVTbZf7P95QhnOu8ed706R5RaN8jWu
cZ4jd2HArXLKlZa3w0q+I67vEqeDfuJ8loEwK5gq3yljapSrGML8Zb6MyTMnvAGP3QtPkvmq81vq
cq1fr3/5oWFk/7D5yHHxqR/TuensU6Ca5cNlzTAvHNiCXyO+k8YPRXRrwpca+Fwe4yaZ5dkhttVm
TjkLK8ZzNonoIEodttw8OmiDdZ5PMD3UjWWIjCsn9NMiQYFkK9c2CuSYFd+ZfCe7flq2K6D3+U4F
ofaMFsPrqMy8X0dl5l2OqvPkd+dCMMye87RP91Mx/MBrJH0IZjV72SgYG05FrO1lTw62TgIOT69+
pFqdPSToxaOupRv8T4CatJsIAGI3rxyjDuG8UR+t+3JUIdvXVoHCgOd/rrEKqrzA+DRNFK38Mt96
A+VhXi7BuSuN4KzFw9r1G+VehoZwyFnIFsEKLAjvuLYHbt1Qlw0UqvWWlrv3pek6uLxxVAA/WpBN
SfbXgSF2zbtSgUU7T7vG5UVAZnQ/DZArnBaGCuLuiHfjdOiqkuwGcFw8dfIHVREvzWgPn8YuzxCT
s9BHLYrxE3oH96J1+lMcBP/wILSp4fxUMcT5UDNU01SRMbAp2xjiXQ4MYzSnUstp+Ir0LJv7RTZg
YCPMwbpjnfaYWyABl3Zj/jAgrRymSO3OpG3rXYye1FJ2ZdMVTyKbypPs6CH3jWnbHsKHzA+0zIJf
bz3KXouu8bkLvR9xUrYHvVOKn+SPx1FZ532voA1OhvOSq0ocN9gEuMctycGaRzlykUR2W1ClroVT
KmRoFmGpy0o5LhJ1Jddd+a9dF3uOVQOwnbKXdWck+Vkm92VTxOmD31XFUfawhxvQKQf7d6kGRJW4
zs+10ViCZjFvzGgwVvIoFYPzVI7VbT/naWTcRPT1BqtW56lxivdxo1dZDkVhtew11ff+aSVnzVUx
lowUh+ea4PyZCtsUABdcx0SG8f1n6iDF2Yy1yL8C0ndWmedV+yZtcVAe43GBMu9whykcMLH5KI+z
ei+q+sh+rrZu5OS5m/ZeNGK8c0oAtt25eZjuCtcNkCvrIdFEk1jbKMieebO4iyoM0y92OhzitkDF
okqQeexi/Zs9uwBkqnXUyQnekcTPyHA5kPXYHkNAnIvQQhprwrN37Wnbpp6OEYYeh991KpuodkKe
n+ZXz7URQVjfOnNzjXVZsVAhgi1s3YXVwfKuOeWd2OMNuEM/0fhoANpYjYVp7a1EMT42+F17uluc
Wmy1TlHjHXgExh8K+96eNe/5VSAlvTUOOBd4Tl1zyOtE28mByu2oEOm+ur1smyk8PSVF7YECIXsk
N9Fyb37typjcd7/NvUybTxAKEpAWCgV14Y+HazN1xXhIk3SXpo0OH5cS/OI6eunbAQUr4eFhE/Xm
/ST6VZul5Z0x92So4a1zAPV+J3s8Y17jXY4C/hgheH2NySnUcD5r7Vhve3K81dfIULN13wxib2RY
GyXF6P+ZGpihkrscDzlGmB+1KrrEc8+D8hSAByAzF/xp5DW5KKG59+jVi0fNbJ7FHLdIkEDBwWQq
U+yMItIYILnqlYM2HroB6ERm5OFzk29k4smsNdmR+SMzcIJ5RHaSeRq+wNdpfrgpcSBd//1qwVAp
ab/7SvFstHVhg/mFKCTmr9xPwIoBbCTI78n4mgZ8X2xTdeD40CjOBIJqhGp2jZlBA19GJxF+mZPh
8XHLN896O0vOfdeV8y0VlkWCS8TGLptzoEzjTdS5JEbnBteYJcozw/EaEmGtLsZSz8Aj5+ZlWmCI
eCMwVEUegRj239rKggazUV00couhTvfaULpPpVBUwDAFFd25W0AY3cWNE7DtoBuNGfXAfBajmbut
Y2n3gNfvZC8OJkwQrMuJMpKKbudFkf2AQ+pLpKbZIRUknVsTzIksgY2zrcK7mHS+iH+dd40pFpXr
S63t3Xmt4eA90QOFmhT/T1xu4w911ylrTQ94pYy+dycmtVslVqz+qU7+XtVa8e3XqbHN28ecp1ol
+NpwGPqtUwX2rIwGnXZuUHfOb1VYtkGYQD2wytnYdx6Q/d4Zjmz2TMTZ9QQE6jzH7azgWOFNujQC
1J5/Oq9UdHubOOAAyiBI7o2p+fz/KDuv5bhxrl1fEauYw2lndVArB5+wLAdmEszh6v+HaI/bo5k9
X+2DYXEBIK2RSBBY6w2T46kvsc0yDcWidCnDSvTm1knCfC1D3AnxkgJ8vb0MTn1s29KuOsgwUMo3
xwrbsx1U2ksIOs41kOTy2xmbbViPowXyWNjam/yKySZqcwf2txHucp5zDBLzwYQmpsHqZNungflZ
CI1c0nWndt2WyV69JG/0ab+m+MjCDTCo9ni5Mfs06MDjbm3ehIOaLWLdpSI41gdjPgSZqCkYcjYh
0MZs562uTfJMDpMjZCgPauPUBx9iyZaqe7SIg9bd6r5jrGFQRG92UYwIw8NaSvrAf/FGrHi76E1F
gxlTtxwE2RzqHtZpjq1mNzIsmvwA9tzHDz1+92ssNrUR0z/bH/YYvQPuCtNDlXbjF9keze26qf5r
uxOqePcoxrSQ5dDB9lDLmkNZE5XVUNlxLZte29qp2YlJvVFq1Tj5KshCPn4qRW/C68H7HSIwhO5B
aUZb2RuQ+xgvo6tSj09TdOOL0jjFANLXUFbytTEZ7mlgGw6lvy/fSRwggBnaPmaOvf8sWp+XPSrf
TczFtrGeIpY2qeK91M1TxJf90TVD73I5Xuf/uBzW8Eq2s1Qy11YUH6PSVf6APxiFgGefOcZewh9Y
CWjnGtd1GY250wCKZ5WIwVVydtrnCJlmd8GunM0BxcbVECkAOmMKWLLNsjUqGM6zh0D/n8Ny6y3p
2flAflW8e3N8mEjuFUvNy5UVchARvlQI+ate6c+dF43/zj7/9xdCs+aMwZ+LLp0tPBApW9UMy7bY
Vf79C+HgRVZ2eSe+CN/slhnrr4PaRXkF6lfjeDm3fQuHIEeoSz1E7ArZ9t8DZNflUFkCRhqKYxQ/
yy1s6vSSiBZz6PJsruWWyy9ssS3wNlnLDZmNj8ulN0bP+97jVZX4BYlnkGdt3T5XThvdXNuvUIj+
r045fpyRD9dhnto/xxOi+DoCTXkS4Yo+rJ0um950LeWdijKFFFc1vnlYbi08cry3iddfhimT052y
AfKIXPCwulBxQNTARs6FC9l2XQl9qmhcB39aTn0Kr3fmOxVdqhjXm+pDd2yM2D17QDtlXTKL+ntN
SfpXE0dgxCPS5oi/mXdUgjFcK0qcvdVGdRvVJPhbmSDOgyZ48PmWLjTRlKjCsfbtoYjw1R7fjBqw
Yz1W1AvmUA7TgTIdhdahcuWPJWntIbu7PsvBmD13YlD3l4cZNyNk1zP2uHKIPDTzgx/axXPbFyoM
cCJ5uI6V97y8NIpVXO4XF2O0rDF+XkrHOTLR2mqoLW8t3ebkQc+iL1NmjhcDOr/X3Ds/eZNd8prQ
8fUbo5mdUGeHun+7z5BD+frvFwh7wX+8QIbukZUBZIR0zT92LcmQ1JkfFuJLE+qIH415eEpnh5oB
CydoHt5s3mPlNRpANP5bt+xAJeO9rk1xkBvNBlkpO+geZJBUVb3SfTfcylAZWu2k+sPDZZObJOqP
cjayQebA2gGjjZb+gCDFKvbaYGWUolj11Wjvyrh9jdj6rPFSAcAzTd7ZMnssCJHiecVhLt7LNvhO
HmQ2hVqcj37PHE0jOgdg7cA29VBEH8aiQH8z9z3z3g2ntfyhMp3MA84JyNXMe2cfZcB7StVLuwj6
RzmigpuwLPK0uJFh6aAA0c+JHhlqRmouyiTqt6k55UdcSlcNq6VbW4xkFaHF4wESqj0+L0qzDN02
x1907qoV9Qt+K+Zu9BCMCpBahXSTY144DNpDiLTAaiK58xAkSI6BftceZrmBVeG7+kmRy3Yn0Ty+
kRGl9DS8k+6l0tG0nutLsp1N352MpghNL/w/DggYOXeT0r3LqaMugmnTCQWjgaoPDm0TYyifQ1RI
AeZLyFqj58lN6FU+xUqmdHlQMv8ehZj6JKPrCAl5k1f9voccEQXDuDB44xfXeVFOdjrUDoRHvn9q
lqHT6eGJVJUMrlOmnB9ln99+v06W8qw0T13tQgaZP1bCjROMsNg+s290d3Zs9SdVKwDLuOlAvi+M
+KVa8UsbmnAvsRr/WmbNnZea/k+7+ehyLJAWCrylAgTh97rRvuS2hxBXYiM1QsFjL3Q21NIx9WqN
iiYP0sRacu8mOZpIaIA5J+mjmruPdsgasFOVeQM+IMML0S7YXlNzQ55uCq878RTcu0Fofvt9gujA
pSX+62TuajTnjLBFcrDV1D0pcCKmRV+RWmwtHJBlo6eB4FyVjS8QCXOi+yi2rL1Qh2gRtg12LLVp
oa+mJh7iFyAqmX2q+3g8p4q7xQXMOl7nP4ffxob1Xra8TH0do0MXeo4GzLKPkvSJ8W/SgrmNbOyS
NIo9lunVyFgIY11W1JDQpbmYNBetFqFPWCUosbTOre2bYpmUDvJCbsFH1/Wsg2Dneqjmgwyvhwqi
Uo9X1M21qbWTfmsAX59etKputyS81yTfwludauTdQCX7zlViuLBw37edYyr+onDjbhOWNgoGc7c5
D4wGHKdUNaCQWcZbN0qR3e0Mbxun1bRHGBDYfgK3tNUqHh7TNJe15TuvpWN9GyYr/yGSmbAEjA+J
0nGnlNXwgQYHEist2P2RpPjC7YrqsVBQYtF1+z6t3fKxiKFGqC1iV7LTiBrn7CveRnbKJsj/yqIh
IXkjQ0VN+4MVWGzw+wQXq6lPn9PYSE9TKXLIr+BxN2WtohGChd8hTCmP4MNHDUWeykZ5SObuy5mq
W8VC5BRfrmNkyHRrb11zmOUawtkeB67pPozit6EYvDPWg965m89KPcImPhHjWnb0STHs/CpQ4JZP
CNn4uA627jC+6TqVs8F5FZ3u4xsP4zEnxYO7MtagU66qPLg6KgPzIVCeUdH07xSSzg+NlQ8Y41Rf
rv1GZbrrXiDuIdt0tf7qFkPMQsHpx2GbolA89oH42liZvfJsvThGvercatqI0diMr/yXESJQtU0v
zDeD7dlDQP4TuTKMRecotlDT+R3Nfaw0KDnPfYWmrK/R3DficfIjI4l7SIs2vmvBzF3etzIl6T+Q
Cb0s1yXwOK+7g28C2PNFdjtidPtiufWyqqbuyVdqrFq1HDpdobyYuTUcSyOFODuPikXvbOMyFGvZ
m8ZhDS9KgC4WQAjkrfUiTe+0pv1jc4AiQ7Gt/PjXTxAHBqpqQYKAS+Iax2GCz5s5U8pfJkrXnU2p
V+vd+kEeqJfeDqKwYF3WZ0sCV6qaChlCkyTv52XlpTEdkZDqdEqpENL4hNkKezM9ye8EDnlAYZX+
HIc3suXafB0aalZ2JzvgNA3zUNVRvG0n4EbsokLV1+TI6wXo0vRHDbhMK/wfToYTvWY3zbOVekD2
tXY6IqOmHRxlMeDHVukKap6AfIw02nv21D2rgVPtscb7o90cjPhUTMVHFmTGAx+fpZoa3pPMtBSu
v/SiXjzIKPadN63z/UteRicJuuzastjLzi5ovBWFuBT1OHI4kWE3WwjKOhRO7maP1YhQDFYtlouC
TKcVMSlNj1qxX1lHFT/Gc+Vo9gKBhvCDd+++Qyfv2TT4gAk9M3ApKkqE0KhwsZve1hWyg05qZAum
4NnmPVC2bTiOO1BI3UM6ue1CDokTsi2gQL6gSc1fBA77adKz7n/kwM1/WUw6quNoroHgk4Um5t93
Ywa4zkDzRIpfFTKaXdneabPBXtLo+CXVSbkAtdQ8yDbh1BqTftpuZSg74Kp9vgqHtN1YeI3yaNl4
vSCCjzBJgijQ9QRsRXZvqIEODVEBEuAYTX2QBz+zSrji6lf0JeoDjLVBLHRHrw9wuH4NkaGZN1wn
T68X/3GNvM8wVu//vfhGDuHz4tvhOwT7Bxw0uOh//L4QIKnDPjP6d71D8C4LNBydFMM5afNBnokw
5bMeqc1DFTnxjWyL5kVFX1p0UAeot45iIEo0N7azrk2m4/+ZoFUDmjxgM2pr509nEPz1S9vw++z/
f1yvo5phBXgqznVKC0AwepMk1uS2WIYBYoQHWZiUYWIO8R+h7L0Ovl6L6qu7+DT4GgZ1xT+UKv5S
HTTn6BZFcXbHBAcw0B3yQL7eWGaeYWxJwIaP6eTlZxslfVNXy48qGRUcS/LmHp6GvhMJm8jQNRP2
BYaxiIfO/p74qAGP1Xc7aRFpS4d4LzSmZFvUArG8NH8LRqZ8BWrtVob54DwphZPf5zrFONB5t4Zn
ZG9RWtS7UGmhGsgwnqYF0o/jqY+78cXIf8TZlL/1KURUw3TnJ5tbwzSIVoWr1nvZO5rK0gvzCsCo
OrCd4CeQN1OzKNjIn+ASmt5T4Xb5PZof5UPdWbdZgBSTZcXRDaL42qoaHIuShvDvonjGyGIk+MHL
8R65hfFoQDW9sSMt3NRWXH1xnQ+lccKPTxf6rfb638+/bn9+/klR2ZD4bd3SVd10JTjqj/z+ZDBr
KgjevNgDa5EXU3PNTR3G9rgJ0hVke/+g2IZ/CLvyPgwCcysj2U5lDXnCawybhsw7MLBd35vZzWjH
7PFCs8iWjt5qCwcDrBujQ8ClLG1xV9jtMqjS8UE25Wh8bTolb/ANYYTsMHXv0a5aAINzkwM55wjn
+VlG8jD4Gk56PlmVDsjvOoZ8vXGm2tkWrT+tByRDX1lkhstKbdKjBRjhdYhAJbjZ+AySLrgpYyeG
ZttZzQyHmpa66bgr+RJfXnn5KkdNsTXN6hC0qr5AbTHbxnjdn02KXpeDSExE7VIr/aMjnIfIK5z5
Cjk4F/aHZiDcIDwBP64L0HpTvaQ8NL/PKtkjYwq9rrt0XefbILAulAMVFKYa1b77lAeQ4bUtGnEy
qM2jbMF17M+UQaMHJVU230TbOg/3MECUFwSfv5jM/WcZtc0ZBU73OdP97F51wjNlJ+VFb8PhoKqY
/VZWq7xAUoq2NqnWutf4xkHAyR+Yq+P7mj9ImKjWoxJzKEO8HT0RlwfZlglvWzTZuPVj0R0wJ2kP
SjF2By/VXYGNyF+xPLuOcefRMmTbdxuSZNY7bdhdNnEhyYt96ItnCaOQwAl5Bi++RLLMA2k+CjZ7
Aank6zirgAFWK/HE8kAzz1pkWUu7YgVlzKE8IHVpIQQi7mdE736srAhRyA4J26pDJf3vw+KyGRcX
dpw6+eYhQb3vLA854my37ngnA7KBpJ3JLL8gmTghZNtn5kL2OEjPrzRTI207X+rxMGGVHZ+YceKH
AQfItOgx3J0jYScZ9Ytono3iB3nIUkpcE/wqlhd/tZkiZC0Paz1LuvCUV+N36eSe2MKVkTRyj5Xp
j4ia2yWqM11/ThDavI5EnxM5i1zN4ELb0x4P01kjhrOmH6bLmWyDh2ks1D4FoN9ieuJYrtgbBbJF
a9tp8xTJn/lcQ/pgm8VpvnCoed+gdgKzPGvTo+768PGU0b9t+2xaK5Q6H4pMRCszD5tn7C2dhY+I
zfvQRT9i9pPfrFzjcR4aGAAR3vNdxKajrqqFkwRZAL2jPWal4n7YYf0TKRD3LfdwIzeFlj0XsMRW
vgsZ6b8nVOMzc9dFPwiX03lSZTKl+xO8CmXeMO/L2nkO0RxYyE9vL9pyiYF3upfp60GBqYrRa7qX
n17ZiyLYr15VQ9hS9l6vlb2Ied60Olax/3b99YIQre2lVVX6eMhL5I/zJkQZWbIEZkqBPLNbIPds
hjsdzbm59uzGXn80dYxb2S/3z6Lyq2Xg2Si/sWlvAbsqin42EWN6ndxo2g9OMVdkCckUqms3MEYm
SUI7cIDSl015mhqteLUshNfGMt22VuOtA5wGkfaqy63VoSLUTtaD3AiiCxIuXADPj3FvWbs6UMtt
0MTOs9IZDxFUKTwUQnNnDFh31kX+bilA82H+ayfEe/VD6OnW2ivs7iWr7ReZ5f49NKvzX0Px9MFG
ex7qesNr0QtlBWPSOZkutOSVlsKdiov20HghazqkKd2TTgn2ZDS9+6Fn04PNS/mhGuUP9Dzsd0Nk
7cLL/OkV1hqUSNvungcHEkbm6e1jGufjqmxJUqhK063dMjTPOaLkG4DB4S1GCyoSDyYSEb3p7HRl
8HDfdLI9ftbDjdNjGO6iT7UbbciAHqq323YQzq2ILWVtu+N0pwMLpgTYtw85PmKrOHKbp7rS2cvr
ef/CxIV4DJKqb5GjpKAmeuWLM01v/J9U31gAnJypdH5YPWojbRHuA4o2u7Lnf6cz8/Q8ojh0n4vy
Y4gN7V0LTHVVBxomRjVESC3tF7I9Gxo8v8G2bQbkmN/DwNqFqRs+9e154OW+mbwx3mFiPcGUqqMl
Ra3km1m2i7BM2h9j6WIxYrfiOfJRyNUtxTg0ZR6c3MBCUkYtg1fUql5QIW5/KAgHtq1lbuwCnYuR
Pc2yMJL2AZcJY2O0andwQLMyIQZi01aheKyzmOkyNLIPzEc2mqgQKy+iFCdw4R4o/DuXgwxtEm6s
QaxwJTsQluirhTxVs5hTOehy6s2XG82UH5Loj9vIwW7U9EtHLdIbXfHq1dCr1a2vRvq+RaFoE4Ba
fALwmPPBMfMfRvjeT+H0LefDjHRnrt7r5ZTvlNh0d6YS6HdKiLRYUDrlRx1US3lN7ro/UeUqkJMx
8T/i0TtYBsxsRcsdILwhqiF+pfJZjLM9s+FjJFcf88GYVymyvWqnR5Cfv5qu7VQlH2XU+zqkiDSq
L/f4f7bJm8h/YejSt8wAJoCmqrWCLBQ8IUFU3zaZe6crcfgkm2yr2dcUk8/q3OR6VQaBMlK3sjO2
3Aw4GcUAGXr6SD7O3poOYsDLeujW0OtujXRqznajNI9NGKHbmpDG0rp0V2qWse7mrBbU6XjR6V59
Lg2jfdTb4I9h7QjSMvNe0eYfd4I0Xeb1oHj10q2OgwV2TR5kmCWo7mNgkK9IHxl3vlYEd3G0h5pL
vlI2Kb31xVC95lcbGlQjqqVFieQ2F7DKEIf//p6QZ/j7BtWFMOKC8qS0ysupaeonAE6JEflUxLn+
TP2TYsyGuVbs+8nd2uTd7ssoNp4nz9tC2/wVzX3XaO6TI5v5s44d1ae+68jf96zne/6Ofl8XJUq1
7at8WvidTznFb3vKK95RrTswk6493soWeRgBS22VGH+STx012i83l0Sx62bqyqvyfZhYMBnmkhsv
eIGAur+TkTyYs3gkE0W11Kywx5S7cdtl57njNszx8LYdFw4gluDOGPn7yIjvoxxLFdkkz5SIck0b
TApfjL86yG5VqCwG423s1Wszm/S7YF61jlkpVtjUl8BOcgv8ZqweWD8kizHTPyryvE+R5v5AwTh8
rrSu34y5r+01P7FuTdMIQQwH9Y0oem9NNgr2VmM9OCITj4nIt0lmF6923sdHqyU3KMMBvCKzltVs
qiEXr+OkR0sUpe1CtLdKmmcrclI6+PvC5jXvkSwPqvWk1UBBa0W5YSmBMnkGCRYRwOmrpRf9Yky6
Bj+CyH1uhf5gUGz9ls1aTEMBJQRokL1LDSrp/zKC7GaB+JqmbyHyaJtJNBQ19Cw7sQdGdEio2Qvf
su8QRfwfuv7eNm19l8IsNne+g5qobqKTqTupddenhbZHDspZw8aw3lSBNuBgZd80Jf01gp9e3c+k
s7VjU76qhVkvwyxhCT5DfkmpI2BdsVfWBSAXMKeR4vaHC0TOD9vgGI3DEUHcMiBFEC0apYYPWscW
yh29/jPQzFvSzMlHBS940QGFfXVFidVenyZ47Ebayud/5i6NPExbgI6frDAbd0MDlGWMuvDgDxbO
Sm7hnkg3phuMv6N7/mKIMhgUlNEktusNa/DpZJQj3Ai9MG4CVRnfkoFvgBg8cuZ+dRrgHyxku+nX
08oIB4bNE9dQDn8MU5PSwiyBGUwZc+7WWL+GJQkU78T7yac9eTX5FSKiUL0HyB2sU9sNj01cVrep
lvjLAILeh4bySKDa3yJVLRDYTjyQUR4iaU2F/5Otl69Jkd1mdmJ/y9L0R66gAeWUpfhfS1/rE7OA
qcrTDFPXSKeplgnd7e+5x2ZINCdti/EZtI73UJkvrtEy8SKXsbfQyVolaVK+Z1EsFrbStOeuL417
ZAmR1qA9mZJ1N/arEB7G0hBDciM3IjKMauvPUPbaRXMokUf1Jjc9+hpmbGE1iAe0A6vlQLbj3cim
+0jicj3UtC2n/Fnb4qsxpu6rAsVzmfVadkPx52fT1OpBUWuKN60Yv4RO/oBgp/5Yze0hYPwVUrDj
l+5Yxn5x7lVS73JHXySTuumnIljK/b7MC1DgGk6RLqwbO3XMZmsVar4oLSPeOmnHyhLiuHNCR7v6
lUx3em0FWro7OnEesEBShx7tZWI/KPpjMFizXCNGGZ865BBb2FwiBzYebk+ZOzw3pn0nkYQSewjL
PT3OTQqkgftQOCkSEyiuQ75UT66DNYGjzpshVUXq14uG700Ec1UPrJ+OWz7gcKC8IShgLZO40u4m
yOrM/xq5uN+Xo8P+63J+c5fLbSswf1ZR9zAZY3DG2KTfOdGQn2toBYsisPO3qoqaDcpi2Vap6vwt
dOz31jf7uwiPskcP2qxsHr3c3SGegMTPfFE+svsz9co/mqHavEbFzjT87M0rhI3JBrAPGQ7K+Aj/
5hzPgkDow986sVU+BX2THnrN6FayPciDM6C68sloxlXuTRryjGJjNljCGazkj4DH/zxc21Sn6ddm
gaaoHHLtkCFI0X4NZ8lZ5X09rgY9S++9MvfWLDdUPpRRt43irDwG5YhXBcvCfQZy4WDwgu6MuG3R
CEEuUA06uBTxlK3HLB4e0tTzl8LN6+ekQYl/0LT2DeX5Wa9yNL7q/lwDFsUPJNU3Y+L7IaKjW9cC
i4pfqb9okwARTbWgCOM7zbc2iB6Nbsrjnx1gihtZMRuwZBF+m9yrczWtcKO9z/x2L/uo6Fz6DORb
rn2yCvfP67ykClddn+sX9oBnYiLqF164kwhMuLG4xIgQctbMkW4CRGPNPhVAXXki20dPDW5Yxgc/
YSrehH4RvZML0ZgohuQ29VIDgePE3GSx7jy6FVXsCGmWH7G95O13vlc4oiwmPVceXG0qtg2Lgf0Q
IJcUlKw3S7wD3osyOERe2pxqvOa2Dpm8BYnP4CeQ0yw3jZ+KaN4LisuvTouDRYkw/9lwxLibDF3c
GH5rbhIlDQ/4ekabNKy1g1Fp0UltynQN6Ct5Nfr0BR2A9gcol02bmOHXMUG3Q9hjeAcxgpmmzENc
qDrjHuuPkG2xbn04/ReWzNAN0tzoT5GkKdiD6A9zfbKfWQqyA0TQrzNTGwf0DYpZMN+y77q+ea+E
N7x17jhunNwk1zgDsRrNXKmt4j2NaV8e4TVhxd6Y0VtbxMDVeDywciH0purU1kH/UPlNc98XyaMu
mwsj3WXNiCjNHJK8I/OphN9yq29vqSfwqxCQka4gqSkaHSrNEbn8eRUnD2PbrRQkp84ycnIn2lVp
uKVWYBzSZIBwETje1hQ1M4OaKqtaa2cV2sHGtKDrvzSBuI95OtBDVtZJkhQhxjPiMBpd8NFMGsT+
IDLxF7u9LAyU5BsT9Qt6vMaraLRp12Z5iHMQoed17VJReNMuvfxv9Xlg3/73Ot3+x7fPNgwSxDoI
fs1T/8Hw1voJirRdKk8o4WpgmwxjOZZTd1b7LNnXfeVvoEsWT37BssTUM+e7ABcYNLzE17EjvEZ8
Pm5ZFjA8EvmTKPHPFoVhX4dnKopU8tYpBNf9Zex8ayuHTVJjvby8ELURTAZSn6aHhozvD1x59kNb
JF+aujOXURPnd2aCbmrBvmOHoWt8F8AaXdr4sn3JYGQHLMrlRV3vJGRBwWlM4Cb0eSYQVhY94WK9
0Od6fIjg1dMs+SiZCbLvdzQm0+e++TpQLs7/kJUBMvd5owTjxEDDQLUN/gOB/vfVB+kb3wRO6DwZ
lHZXCRqn4hVp7QUQs2QLUKw+uGoPN1OeVi3lyGY+XHpyc/SWsrFPayqR0+gug8wCSWpPJ4lzkXAY
efYJE/Mp7Ht0j8upsc0dZCm0gdquYwHeuY+OprPodLv2oCmlc2wSu1vXSGs8I1USLOZd0I9MHBFj
sL7Li5B65yInbjeqwZ5fXlQnAa9l6BrPTipY6qdnXRfh97bvEaGveUvKoED2EzAM7L6vTmNPb57W
1Eu4LNaDOibQYpPIPjWxqezgH6K8rSbhyQIuMLukKnsvNF9CnywZzjnVkRQdCu9zEkbJpv4phxPH
t7Iff/jAmxuTBwQ8HniPLn7uE89aR1716yIS4dHlIrat5e+L0GMFKVAh1VWlenS5KJ7/pXnbdPmX
fF3pnxC4pkQCAGjbmR5ugQA7o5epCb5qlqsdeyOJcSVEPllmGWuftWw9DMHOnHOQpYHvolWO3iUH
ibzUYgYmPYvUWvXqLNmPf/Ob6H7WM869aZthU5FP2bmI1c7NpREXd4GZvGVO5iOPBle3rvVXZAz9
W9kkDzL0cFok8R4fP7Wbta4v26yv1vn4kLTGeAhnAUQqIJCJ57PrQbYlQSd2SX5khnI79m3qY57M
gOPUt47aXNp1bPC0upvbR72z9WfZO7aqday8x6Aa6hs9S4xXzE82FOnsR3Vwwvsq7B/TmQRWmDWe
YRmGb8qkG2ulRQ+oEIhk9+TfV/Kt1dwx33mj215C2ZvZAoPFcWuJ5qc1b80GgPob0jg2TYRKrJ1K
8J8PfvHdGPGpqb3ROckFbqhtIkctT5c1r+7aDcrSHf4fJKdZziSou/VqjHpaHYKuZqnGLjNA3D4M
sfoKs0driv9sn9j1DbmVPc7jrTbz3k39mI4g/LMGjm3ShmtT/kRRJm5Y+rur3ujUnT1Z/AGycFrg
jO2emiREg7kJ1nKfOeatuMnIDy/7RG8fxyEUW+Ea8UYWCv0kMxZZYnrHhF/Zax7fCVUbX0CfPV1A
MGC9DORgFXXD2tjZZ36rnNyuYXsZN+Wb1ST4UpLr7GKxt7Pceu+TIQYo7kVnPLf8G0/BeyUKPPMh
zVN94YJV+d7oiEDXP3O4Du958UAyuIBE+NeJonxu+bMrB72Akc8fY/Kycd5VyH2y5AD2Za4ROaRb
58cprykZ6ZEWbGRvB02yLMYP11nkI3t1nz/nEipBc5tGTnJsrSJCe6123tusWtdpo33LihaHHy2Z
7lMWSQABbXeDuYb3nDXdkxxRZREbVtwUG5GW29bNoxstbcuHdk6+yREOwhPC6saTYE5bNbPeSDUf
ehUyjRpm2srVwpF9vR3T6NjGMm2d+DkboltDT8s7+fEpiLhA3MnHeO67Ro0R/BH9vs73eRD/++vv
qc4/v/8z3IbKj0ah7p9aSIal1Arq0JiAevtK0fr2JsINeInJGb5nRWwfJDFCngWtzwbIhOO0imtf
AUvW+ZsWP1DA7j08fHITh9IcXKrn6lPiJN7aZqrajibO47afkxWeocUSZBzPGjdNgT5RCWEtQtTo
YDOzvjim95K7iX6WkRoMCyOPn5KIrI1m5/6eebtaBRjLvcO4/o7cYnYvvFq5TaZuWGQwzG5HD9ez
LBnucUKqIf+13y2Uat8rMmtgF7rxNTbwY4iq9C4Zg/62iGGhR65b3Fae4+9irccAkd1pxh5yPbZl
9zjo6oQkeftFw4DzcSxzfRnj+LKxsY5dCL513z27Xhj87naJFiu70m8+xgoduMzMBL+PwFj1mld9
1Xjbc104r+Zo+lvowPnWLkV7H9rilALlfU8zYyXrSmqDLtHYF+GdE5f3vRLGN8MQ2Qc/h4siD3w+
QSgWJXJrM09o5lV1P3ud7y0Vmqj03sLCR2jTUCuUsMfmTEmMT2kbjWuMaMpNlfjmuWJ2WvZ+6W7c
HkTBAtY2qk1t4jy42LUYwOC+agBmFoXADMx3BALymKMWqvsaWnn34boYHWJsV6/jqY23dqVqS2aA
/tWz7Qjrq7D7FkCHr4KyDxet8dTlpvfT6pR7NsW7hur8anRgLIwJzncNst19FrrbxGy8QzHUw852
lb0/FThdjLDYU5zyVNDVrxNq5psOXBzOqS078Lw56wL8Xg3o8KNN+juXYusPSk7kbBxvGfihu0Eu
qNmnwGIk248Bf9EC83HqoC2kR4S143t5KEtVOygJEL65KVGUahllrrUWVqGdemeEf9CLt8EVd6Wd
iydQuU9a5aVnRJTU50LRXopAc271WOA4alV3EAGA9GdxzBbuR6y2+VGNggcPXvdNgL2RCRG7MI8K
CWhvPYV29t7bZI1Fq1YbGSqjfXYF20Nb7/rb1m6GRaDk+bupxNGqUtvwoHvtCZimC/4ZFTHJoAk9
zko0mxIRBtts7H+1y86EJCbpmnmIjFEb+6I4Rb7q/PGZykh+xgb3mRoohlZDzJuE8cG+7+vuRXWZ
qYGGZ1uSJN/57vb3GU49p2FwdlZqhtESQS0SeiYQ9LlTHf3+vhscZy/+j7bzWm7c2NbwE6EKOdwS
zBKVZzQzN6gJNnLOePrzoSELMrft412nzg0K3b26QVEkiF7rD1P8gxojET0KCScnRJdsaYco4mKm
peISMmTdriCz/JnHmHYH9J6ftblpaqbjyvh8nzL0mfehU4xuj9Ej8i+mlt0sp5besk3iict2cYui
2OXzA2Wrkhv0d7jrOeesHh/KMTLu7bQ5sPucTWp+5Wj2b+So+dHrRvcwNWnhqrmNIn34daoA+kbs
dMY2qn/v9efetvpPdRw4t6U3wR0uE2gVMSZvbcQtHQk/7yj3mEwVfJ0fUqktHrL5zNKVh5Sb/o3o
EoNdXqeHvtd8VzQBN6V32Lf9iCkJ57VlvFSx3J362qxc0bQwBCfzFn+PpMx8QVu4f0pbDB/nVpHD
2Az9rt0N8iDdTvMBNNnbWYI5/aELzO9r1xq2xjowiiltcPX3mZZZ34Di/b30Cvs8lHV0slvPgRI6
pMdQV/xLH4b1Iai0+I5S4rjXCq28n+zK2jkp0h54ez04/DIf8zRPb9Ajbs4BX/9jG+b2rYZS6l4d
5el+KJt85wH+eGqnGOlpvZdfiuSxqgxQB/aUPqJrHR07HV/nyHea+zFsQ/JeSfVV9bKLXPJNjxOw
Bfj7fosq3LBB6qUPGmXXI0Aq+dgVbeyWOZZEClnUk2KyWm9I809GX7q2pSnfTTYWqlyZv9lF+qzw
DOHWJBUfek3aIS5S/K5DKgu4F371O15hH8T5g5GF7bEamzubr9IhVu3+MBhgZWTLJrdgBuqrbNQ/
VDONfs/MCyhNBBb4Mj+Y1J6/WoFWuGWn1E/IvbT7MmnyW8wCb5yImqDnS/UDDCNsJmoqAWU+uEFe
Jb/JAdssBwu6T6at40WeZvnNNGnGRQVHsg2cXvmi9+OFHIhNodJRuGXva9ksv4eBMe16Wy6x9+yt
p6zuf4NbwY2Sqj074tp8xGYkutFCHyW/tBvvUmfevhgGdoiFDy2jGY9K0LQH0+cRCcmixxaU7k8H
mNzs6To+jamOfXpSyfsq69pX0hMUSIgI5wdn7HfTR7XHeq4d6qNs+cnJmhzzpExRfsv/Mj6McmPe
O3rpbMN+lqsaIuc4quF4mxXA8YfQ8V4MXa8frGo4xzBTe63faCXlXn9okkuIAN+BCnKzE+Aun/dy
a/ZheRLQrxZhc5AidoOoFdCvurU3LZqmL7LcZU+yl5MybYwbo+oSV9O7/tS2mJdNtpJ9hYjxG1WX
4aF0oHbkWvArnO+5Bk63RScVbqiShx0d2Tx1WLQehi7OnnwVMz8Zs5efpoOjaNgqv+Ga8lsph9an
UtannaLEX+2xKjDK0JyHdD5AsO83asQH1TMlVdqQCFK2U2UVu8CrnAcR6Dg42tmR7uCY9Ecfym7w
WwxuLPMqIiwxBvPBXtZeFktM5eCDauj66XWU/GBn50V2kXwSgPADeX7utOTWiZxvVqw5l1Bjfx3U
z5OmYYU9qQjWOrDcK6yhHFu5FBBU3Al9baAniOI7CXbeWZeM98V8CI/ZmGZ7NsfhsWCnsNXNVn1F
7vS7Vg3D79TnJpDKPKiw264kXIDrxsl3PblvbpeJP50l/NgDXTIeB+4jR3mUItxCTeWTGfnW0Yul
DJFGXOEsJfkCECbZTnbNA5dcjLeTB3oElxdrH5nagB5QnO9tebRu87JtO5SU2mcjt9Kj6FsPSm3/
EVLbKnk1C/gXTyMoEtb1q133Nc7i2Hh3iLpvu9TQHmInYIsKFgI89yHSJigCEBLA9yAE2atlv5nC
5tJXGltAMlRYaaJcDil7OIk+JdXMTTdhjgyD6yHSQus3alG4IOD05NtPvsZTcqjK32VJwmdPz6ez
LsE02XhoJ4fjnJoopZ4HwfiLVIfJ114OAKwDB5qByzYJ8OAMKr1DAE3DXmuwq50Jht4IQgqSfooR
cDFkp3DK+D4UsrQtrUmltOd4T6PVP/mmf4Eb7QeIA0kkWOL24ClV/kg+DUqyVOKhrDTQxk2emqDU
Vp/MfIwuA3kNUiFN9SkucvvOifUXPj/myzTC5oEO/gdD3JrVYlYqGB582bbsKAALgrgYiMrau2uK
n6JhBoG8y60+3lpWNT3ESGNtNKUZYCZo08PSh9rHQU1ssBdziBhgt4BGioQGDD1FH8WubGQ8AM8a
aYNjlbdtm7ydJVoR75CNNJD56uuGOiwxyyl3Ij5XCd67SOaji2ggOSnJULtTxfEu4sDHwDm1MK00
tEUuBi5CsZpGj02JFa6cc1vkCdZ6VKYBcRTemZNRGdaj6Gvs/KzG9XTMI1tFYApmV5uYVOEH1ODk
DE2VEhND3dMe5HE0XM0L/MeAV30YrTE5SmwtS9WfYKONcwrhHgTrtjNknZ9pkJtOocLFifSvHaS+
S9D9GrWcQms7FnvHJnFbhLF1rr2aZ7H5TImRz1k6RVscGuuOKu+479qw2ZE2pURRwITspeSrFwfx
N8wEZkUUqfnM/V5xmwh/OLAo4Q6/I+/elPlQhPF3NlcU4NsK8H5r8NMyN8Whd1RQtYZDdgBeG0Pq
YJnnrN/iWq0+aPVTqNcQG2UT6RWPNxhJBJSTZadKTp6p9vA3FCl0i4l8gB4byTacJO1RHMoASiBP
W+1e8eW3vqppWwo2ankakkpf4npFuaOgZ97GueHsC7SHt62l6OcmJNPioGH9ogRm/dTX/UZGBPdF
t7qdE8sSLkA6oJFaedVArN6SIMCheW4aRZricIkBcqoWmD5lHQ4YBfL/BySYEmqx+U/bi3KcA/r+
zHctZMesD48GShru6CTTwXA8+yaupM9BlMdPPQxJva3qF38cKzxxbEhPjXJX+FL14mi94XZoVHOH
pYkLi3dQOlIz+DndGTmgKqhb3l0Wmb+UaYpe/TSqTqEcUBFy/PjVhC2z0/s6PIpRGBFodwZ6AXqF
UWwmULmNpWfZ1uUnfj+AsdA9WB28xWC2E2SjeWNJE4DBztCOhlYnW1RETBhTcY1gE+gxeODmp5RU
Av4Vtrwlr8/oKCuHIufnXYotgxRLgH4nMNGdmKs6nX8olKLdLXNbQGf82pPnm4N5wqv3+QQyXozG
Hbk/fZzKpQlMix+scZD3IjjrE+qbg46c4Xxd2Y+zXdWSGFvmDoO3tShoH0Sw1mHXVwW2t4wmJva3
1HTL4zI37Cm8dZSExJ8QT4HkUmGND5jxHA3L6e47pO/3aTgVt3aMB3YevkhYyCty/yIpVveSVsNn
WFTOJdez4Vh2kDclbejv2wYJurBzoBdJobn0Ncr3ckJPbenqECu40yk2e3KBzm3EjhmgeXC2e7u/
F2tkVZigeYKJsZ0NbmplPY94Id5qcpTc+D7Eb1hvPzOSU9+LIsAOItcM7LqM6BgO9rlppvShNeJP
rRz7r/CR1TO+FiheO4P/WsVNsyfXPu7FKOCB2qVG6JzFaK5XzykeeQ9+aGuf2+91mfpHNcjlbdEb
FYohZrWt4a0e6ogiJ54WyCA5Be4gOxw7/zhN5lMdO1LV/RDw4VRPlWIfj6QPfOPJg4T52eTPe3Z0
YLyD43/W+LQ9ekl+Fi3J6PX7yB+fRCuaMiRQs/6naFX80dC3w5Jyaxl8niq0g+yBGp1YNWombe+B
TNlGpqTdj578dtClkyX1/v3azQN/geOa/0kErf3Ymim7YKRSfDWQ+5G8KT3YAmuwCCEfwV4HHbP+
/XJex4bRqBTlE3z4fdg341d7MnHragA1jxhmXmSVdBfY6a2N1gv89ypwwzHI78ShnE1RxFmiGTZf
74zfcAsVENGnvJ8leershg5CydWACBajfSvhrDyvLKZB9sF+xexrshLkXpdV69reJPUEcA+zTJME
yzhlZ+TC3g4RjwrnZD6Is3VgjVsHruL+Rci6/AQgPt6I9dd5ornGrFf6FyFXS61z//ZV/u3V1lew
hlwtX/szMO9q+OpK6zLri7laZg35796Pv13mn68kpolXqXRjuW+D8Gn9E0T/2vzbS/xtyDpw9Ub8
90utf8bVUusb9l9d7eoV/Fdz//l9+dul/vmVIu9Q8XSo5S4qIDzahfPXUBz+of1hiFIUs7LEfpu1
tFs9zpdVlvYy4cO0v7yC6BRLfZz1969oveoaI1N3nnbryMeV/q/XZzPD1rvXI57O1ysuqy7XWa/7
sff/et3lih//EnH1Bg6EUfbdfr3q+qqu+tbm9Qv92yli4MNLX5cQI8n8L7/qEwP/ou9fhPz3S4Gp
b7cjDj8bPRrru3YIrF0FIt4VzaCbJQP0rAa5wygYLcOVS9vbSnadq4ekxtSvrhyeKOdhETiMPpg4
wCu3kNSrs5rj2bQVw3630/XEuYD5hUEnurrJSW5Kh6fAQi3Ugzpq1lanqOTC+3MpMwC9nO3aFjM3
4esmLN3g7CHpKU6NYYoldzV6U623iWvXagXneVqEynGdfPfCWjrpSD67WZrGB2pS5KPkNH8ClXnU
y6y5Q2wpe5LIvtwaTvMgxkRUyTd375jVsIUWnj2JMDXGSiwg2XIWIaon84iU8WjKqiIgKXIwXHqk
bNaF/uXVVbt7sAzVI4n6F1d2RpSXVO+Hn2lk4DK7v0wgscaNifbHRbQxmwzcIXHehtcB/T3E1CVC
8oGQvH+bJuaKg4hz3lcxyjjY5zrkXaWA0aJVEVUAcSoOZAkRKV3bH4Ji276AvhwPH+aAPP0j/EMv
4oqJ7Q6a3CPTh4Y/Lm/mXYeJ+J04S/Cu6LqsvVz180AUbnk+5TN0NWFogtsu9lFr+GMNESEOBdtb
VKDM7rD2ibMgsbojNMjfrvrFIkVt31TFZJ7FoOiykn6fymN/KsHbg5mkToiRk8FbZLmZWTlLvxgU
/eJsPQCvM29EcxICeOLUppjiVdHbXDGt1kNvG2pVg+dZOuyBAHRuGE2qs0Ffr37YlApJEkyNJD61
QKhJ25nDPnJwG+59uXmolMI6W539IrrWfuS3Xoy0sdlrECoOKXDkvan7nTvOM0Xfcg2x0toprmNb
/rhcRwzIxfQlzav6IGi64gwdqMc3vu4VdRcRPqfYLGPLueDsCvYusrCgHZqtgy4nxuXVWW40LUHX
vEzrs1RKJueeJFd/Om8UrZJdEe41VTfcNIqKU2/dpds60t6407HUOjbZDWjU60ErasQ6yeaLrg8h
18xrMe5HNnTsD6Ga5PViuiBiI1+wCdH5xziNnLWuQZSuE9u8CWZQBA6R8rc0Rx1odtJYIwJTURAN
7lNXPV2BfuIU8PledFqzWyj8V4MEyDZ/xwahaXSTmT6VozkDyDflKaSKinDlH0J4CLKn+Mo13SKa
Vwg96TmuoRq2xAG16HeontRIxxX146xQsA+bKtoGSL0HLkjBDDhIGm17z6kei36sHkWfMve1kLoD
F7/jdC/aYvhqnUGO7uvW80+dWfe3nWx0t05PhXgj2hEq9De2epe3+ZBtlwGST+ABBqv9EWBuQ+Fe
7dBf9ovtukKbRW9rXfUF83qeenfVbcqhdJDU4bF9dwn98Lvy5iJaeVhz63CF1p8TcfYPv0jLj0zv
hbLrA3pyYfihjytRMU2T8LWHF3bIZlM5cUjez0ZhKre2xXDXx8uMq37RZAfdHUD+f6n71p42JD5h
TTmQmFM9lC7rIfPqt6buN5sWmMitGBT9y9wONo7rT9W0W6eRVfe2XVEqLiJJqN3qEA6hQfWIAepa
GAICVsqdZNVftbFN/XOTWf1tFmVsTMO6PEVTUp5iLbHlp94gdyAPduaKmGoOjAVVYXRARrdU3chD
3okuO1Bzl4fRHnmQWpFT11FN9IoHazryM6fcQ2ZV78VZig+oOoXtZe1XsW67TVUD7SJCHRlQ7UYZ
CuNg8bKh+NG5Hkjr8ZeA+t6GEiLWy3CoO0hVvl9NRNfzJYdcoiTD1dYXEFRZfdvV+nK1D/1ZUoKO
wRcP2/nTlITlgTy1/Oy0KUKVkmf+UrHzCNq0/2E3We9WkPofvPfYULOmq9je+lJxmaRET9lXKAG0
NeJoiVOTTsr8o4ZeU78Ml2ZIRhKkw1tfDrEqH0ocduYZy2SxTh/MSb0ysDf1PFKhY6ZsxYrmEBxF
yPWUeW2otSGq78wQo7lRbhPVsgbzHsx6trNrhIb515m/zACeiBKX3wMzQtfDqJP7sorx/sXMcG/A
c3kRsUKu5c+xcjcZlGmAPkhqJW0shZ8kwRmocT2ADBPTnGHEsoaumhgVbAMxatkAHcSomJu31CFl
R9OdyvVYx9Wpk2+q2U+KfD0Z+BL81NoUo+XsRCVG0xxXmUoH0FQrqPw67Ub3kvoeoRIYPPPZOrD2
BfMoCA7lYEawFUScOPSoMS8DcDd+TVT4pr6niLpOEJe4WklcYkTtBEVoFhbB67WT+UWBvqovJbAm
zdKLnTkCxwvNIfoKDwo7GPmrzxtAsTBEarhvla+loQCyKsbnMe/h50lxQiXcV75amWxR/JS9i59M
MgaIfGDn6WLVrMmq00C+99+t6g0q2hiShL8PD48no7eNg+J1MLPBZ23QD+tuQzX0X4NiOvkl2f7G
jqaXvMzdYRZGgz+X36kttlH+HAVpkWdnE48ZMerEasmfwpJiVCwJK6+/FaOhLn9YMhszCsWsYTf5
L0oKCRUGJwdBb7VPMoLjp9YOzD1mV+ZnaQrvxO/wGpEA/DwVoWXsg9pAdFlHnarfVJNRHsRz8hSF
2o1uZe7VszKkSp7AJ1nWbozobfStT4yEdfVhZBz4+dksj+oUfI5aXj/Hs9aCliSo6Oj1uZF7qb97
b1IU9S/iMGXWCXJ0cTEl/OxYKD/Wih0+iYMDwKOIweKJFtoW6qXUmxut0zGAScd0OKRt33GTZcLE
9//JSpPGnf23DjlSdJjENPK5aFrrIkJG1evvTHs6rBNUc4qP3EFh1YsJUJkNt0E+fYlZrjvF90We
B8siGvKO98FI4VO8CgsYPrbtnrERseIAajrZgm3q9/q8/CTZhTvgivAsJVs5Qts1b+v+efQr1Q17
jG9F3wDi9hZU1C9n1nsVXWWuIxWUyhdr7upBp+/jyuQpcm4WbPqeNOOLGBPhegSP1Emh7DSyp5/H
1PuKdkh/4/h+fzN6Ayh0cSoO3N4lCV+L94DrqPJ9RMSIppc3frkRbaTOwp1qTN2y5hqT5tHouets
sa5RjW+vY1lCtIvUepH7yj9chZi1zC+q73wKjAonldbRz3YnhWAHJ5lTcVjbYlxEimELqay3SNE2
18hlSIRSkBhdxUdnRASJNcTZekm8CSTN/curiUj2qAGqgyATZbUe7i0EBrfRoMQ70eycgL5OG+47
e7I2PRoU+6sBr09+BdRbTtf9+XAOilS5qbIqMbFTYZHBflbHor/zVb8BnJRae4ed5SOi9tXGq6b+
JJriELf2k6x30a1olVGkPLbGsM0wELrP55aj+/4jxMx1SokKx6VtjaM31lPoOm2DyoCTflegf4cu
Gi8TXxEVsT8xfb7woAf9vg5TcEpl5QLv6R8rSw6eIQKAq/SexUGLzAYEkeGdk7nPrgGqTpOEucvc
pFrf3me+ei51522C2gFhMDASFF1Q0dKdNXXIxs7xYG+z2y63fl/joQYC7zLrRxFQduXo+l0wHkVz
aooWMJoZuqIp2Yn2lBWf0zh5uxqqSCXpS9M6aUkTg7rJNZI29uxbhpZoxF8W+Vsk1vOL6AtzAxDx
2tZPGkQ5tPoJ8OZJIko0xUELzQgcTe5vrwbWJt4t+j4wTDCCnzXFxidn1HysUmyKTQM69gbAx23T
19OeKnzw7Nlh8CiH9iYai/Q/RsVcHUseEZtotv8s5kPuv54vIgLEaZeI9Qrv1xeD6xqAgtHyBYTu
IPW/NwI0vOIKC72NCXnnYkvNDmaGj5CA0f+smsg/RzPGeiOiWzO03DHQhgdxaFBNvRRejax9Mz5k
JiSPNPLSg3hNSExjyWBUt0vLpoxWS8awicXb8T4qXl36F6MJKbEPc9t5bj+/dZkcG0dq1T4MpwTq
TVxUZ+CCaEsBgH0aAjcJ54L/3JPLkXM2h+x3MbQEVV67S0o73K1z/D5PNmPnv60jBhAz/n9cZ732
8L+/nrabZFczUCgrE0O7zWv10EWqcWo8jeetpOu027FkGR69Eu02MbXoPEABxhZSuxVdvRhdYkR4
CSlnpzQOXJJ5iogUa4umNOAesS19BJ+auBx3olMML1cU4QMkpB3kq2oT2mH8dpcuRnA+m0LXxiOe
GDvc70LdJamhn8MyNYBuc89vfH7ysJig7Yj7uxgnlzPau6JsmuPbc403hCeyfNIdXxD/3m4Tez/k
jYbW8R998jyA/x3MnEpd+jOUdzBLnkNwMP/SqUZxEvNFl5ig8PHZ8klBFmWeLwb6LrVvTXWU9lE6
wOfoi1uwEuXtpBjF7V81xYAIGVG1NqsJau3/HitWSkL/u2WiiFaZz4WkSa440wGtLGfZ3FckEuZ/
76P/HIcfrAQqmGSmneyutLFEUwXGK2UhgNl3zSzRXwWd/8GGOwFakHgasm2pf1EsH/IZ9WVdT8E4
D7oGgDl61uZuL23j88he2hVNo4R6j0aSBIB5yl9VhSQ8WSAER+dgnuiXNSaeaR4iK3j2ISu9coj5
2uo8x+BwYab4vR3ywnqqPRM3ybUJOeTU+QiaHKTaWUZ9xMoeI1M3bpEIHx4mZFKMUWtvEEEbHzyd
Qx1KqGCXobq1uoKb1xCZ8e1kv00Qs8TB1pJlqmiJ+YMRRzsLKM22sMuEXGc7HnIl1B4LiFa7tiBP
phsGlnpznyfpjVvkZr2EiIGRBTYos2XnQh1/a31DOZMa1h4RNT3LUSBflLaxQzd/HeGKPTbz0Ng2
0kUxh2OjWU6IkXY6nmNJ/X2J1CFrgU7Xc1dcc30xiY/WdwQspgDDfiP6k8Zp3BKLj8Oy1PpixLB4
gZGVLC9kXS5/VZzYOmWR6iOYwMZOm/eTdih1R6D+8LYktvSbtVMZJ3C3Yr8owsF8E4lo/RKzLrEO
rH3rMrj9RJuJ7yle98NnUmivECqllyYfjUPe6sWxSavkBSW/HyrAx59/DhhCDC8qn7SMkAIaZXgy
GkJeQgxQDkxta5bpx6Y+N0WwGBXBa1OMXs3NTeDpDRhrt28N7ZLG4IEGz/4CvlXxzr6CXDokHlS+
qkIaSdNE+oXcrnYR0fXQbONK62/y5vckN/RzgMTTDUxS/lWlhE8lzNC8QkSMXnzMhxtSQmJ0nEPE
mThUNSSpZeS6bYaNdja7n1iamfCi5zixnGiTRGqhQpfnaPSRa/fjLoUGzUGblEA6DiUJ+4nfEbcz
ysz+PUn09AY0cEHqM0zTmxpElBtbnuKKSbWdOLuwbWHFgYKV9AtezbDW+xEG4OyQPjdRjRrvncBr
MSF33kYNuaseJ6wBLhDwXtl15l/aNJo2Sh56r20LHEnp8vHVK0Nj4zR19upZ2A7mue/golBLG8mA
s9tqMJooGzhnBXfahaetR5G3NBUh9YBazYfmOip4df92bpL4oWv1bMmbmf2ptcBjtCpUeFZwrIs5
q51QPgPFPlIzvOn9cif6BiCX03YZnqekXa7sqnkFHULXzlHUamdXUnFEPsXexdB2v6px9LmGYvAo
d6V636dlshH9Wdrp21QGRu7MoF7ozzyaKV+8qWzOvAE1TiVp/BV2W72pfce7Aws4PRVS8yj6fTUt
94mnGyTGuEhYN/tWB07UoLP5Gn7Tgmj41U8+dgXc1h67opmOuJ+UR1lP/Se2g2Dozcz8FX5TG/RP
RCTyZuOjGSEL8/Zkjd4kzCc8HbdIWCRwoN7t50UnVINkN45WcgGNZ91npSS5km/wa/Z+5mekSkVf
+H62ji5n0ZBf2gxxrNA3HwOeXk98FrU7cYDErt8ZkYdrI86Bm6sB0Rwj77EoUvskYtcIdN7JhBlg
TrvEf0LcL3tWqiTaeTKw/7yGOBZJReEanZX8bIbInfRx+ObjLrabqvhjRD2XSP4xQuhEJVHopmGA
m6gvQfjIkNo8oG6T8i2S5ODeEz7LgWNtDRlNsMVEORCbE2v1XPbhN0ihceOgGdpunXlAjDqJzZcm
qS6jVFSQQuY9zYdp89rUgIeburo0s9Wu2pHw1UqneBoBJp56W1L3w1RIn8lgLREapJ9NOiI8ZEZQ
ojLqw8qst44L+HdKz8oNyrrNEzqK4x3a50ct42W7cj7me2NU+62IFQdNTr4jYafciFbZhhOcyu6I
nnv9wObS7aaKsqSHmZswym1q8nC5RnZkqpvxk6VmW0GBRh6V7TB2KlvBcrZVS9nYpilfICi6SaB0
0nPojeMO1f3chCmDLK44BKYsnyVjPoA1T7mLcAq2VlehFLQ/Uu6NVArmERE+c9r/7jTzMYGsoMPC
ey3H4TGc79eIfRnUcBKDbT3Ehey3yWuy/WrpOYG7xd2vxCtwtI6i/9r1U4RkkTbcJGOgbyZUOLYi
UAysS4kzP64P0ftSV2GxfS85SlqHByRX1GjbpMa2aczswSgSNpp6HB0qtUm2tRqy05QTiPOtjM+o
Xv3oi9TZq508YUWAP7XwrhZ9jdNN7iAN9aMY+Ns+eZ4Lww9q6hojpiRV3bvtOChbUXhcBaKXsuWH
OmaAe9He6/tPomq5DC/a0f95vpQ3dQ1LukVzus1bc9/l7Sc73CJ+uTHUIbn0Y9cFu1iC6mll/9GM
Z5Zx1pOhS7rmIFrvoc3MRa7mw3u/WFG0RL+IeI8X/XqgfogXlxShzjezRICpmFWrxSEvPHNXd9W0
WfvE2ayfeVFzBxlbEWPY6BLC13+b19g9pCAR2cclVlp9bO3yMv4Ys67YILx2oBr1C78E81yWxt3y
fogmqlfQonkD1r+IKtsSJrrszKIK8D51aYqRqz4yvt89vyo3itrLu7rhzibUBYpa+wWgvrv3gRaD
YVU2QoOg9sv0VtfRCRVRYpLld6gvzFLm/zmpqePLW6lECRWcvvUMulsRj3hIYc+8iQtzuIi2jz3O
vhspJYo+aY75GAjresfdylpmi2FywgqVRfJvYK81hIei33QqbycpG7UHcZiaztpafe3v1r4Keh0l
RNnfpJmssy3Gqr2fjcPEgWw1eqsVOe9s8FBwnK3CAjPWMKP+JgI+dLedskfONnVF37oGOTlwT7Vl
LWuIATNTnIvq86g5X6p9vx4ooGQ/TXp/PcAzx09Kr91pXbx0+BoUesuHz1GPKCghCTMbuSJqWD1q
ag7P2tLv6wwXerwlq8c5QHSJAHGIrI9dInSeCFjZWCb+ea11+T+vNebNFyeMlLOtBhvLNOoncYiU
HMd7xWvffG2aHFEkdXL0UysnzVPXpc5DlwZzjgovmd7HX9WTiV7aJK6oxWfKW7QFHechZytzHb1e
T8yQ5/VF36gPzsPA+qLVFsprmAavQxxaj0PP414Za8FJNAV1x5msG1ho9UVweNLI8R8j5UY0RFCA
Mj1cRv0lnHk/op9o7xB3oKYqAzKY22Kdt1VqvjlihoiBgfx2qXWp+VIWSVxst3kxSpMHj14Fz29e
Q4Z5ddtzmdSZK1uyl+19OQBkAU7/IUi7u2pKxhvRJQ4Fqk4H/LBVxBwJI/OIlnxEnGy0400sWeW5
HPTIwkkY2+2j2ErE4idOnIoDGo7etlEUZSO2KaJPbEvE2dq3zrjqEwvoVP02sp23uwACKJAh9MI+
iIZBFrVOlZzcLHJi0F3fBMPysdoZhopEZoe54F6CP7mv5gLpFBfpHppBvC/nauo6Ovrqz0EBQUNJ
L3ThKVk7gWhfYfKiKUYLSo7L6AqTF3FUaYNl7tXAstQ8Gk98kvE2JLsFiwhPo89TgVKXp6Dob3eK
8dlr1W8YMmX3YrBt1A0ieepLmVbO06gGB9EdpBjxaT083EENzc9DLtenTC7irRg1/Fra+U5EHW2+
gIf38XKBZcnBuroAxcQPFwjt2t4jZQrqFZpLc2sEsUuTtItopgaAvlFR3STuzgh42retN4bb2gjD
HyVEjklF/xQjOH3fq7mJqEUefxqk6lEEAKC0ELvwtft1JvaAwY9SYRPsePqXZEqNPeYufKwMVOuT
IUUfJuRj181gl/Ug+jKMV5C3zQ5rvxNW/b4EKEmeC3Owq6miKQkw5TwXni5+Ue8Lj09RyIfJaP2q
2LSzP4U4mHlLokqcVhEQrGY+rMOib5z8YDv1JILEwPUSyzpFRaGYLPRWUyvzdj30bVefuwLo0nu/
DxrpVhsQ2tv+cQrlsJvqDzF5Ew6HuHF+dP6Q36GVrF4qaS8aSEMDfDF5HF/6y/Qg+kWPOGvmOX1c
qxeebdZuH0NJNO0osv5p0Q/rrf1/WtTHEKvL6tC2XBXm1LynEBsQw7PNwzDE30TXerjaf0AU/oLp
F3jaeSb4MnUfRgPZ4rm5xlrzamUQflt2QGJ02c90Zb8F4GTfRFpaktLJquc6gcAnSxNklLS00BEu
rZfRhJmOYM3vWNjZnxTun+TwFO92iqrqRtUAQuJfpD3znvebQGrkX1JzL3y+5jlGqb7N8RTJu639
EGvuOB93Sj+6Y5qzKyaj/a3h/rzpEHG5r+oOOQ/ZZ/cVpNO32kL7Ab3I0U1qtBytfsy3VFSie6DH
w8m0R+mgWnX+aCtOyc4HHpbmILc8i4eNYf8wdLX65WqS0lQSaqt6/thU6B7Yo2qd9N4ZU1wneICE
H1RZ+9jItM9xNdwlo538jLUYJiVPb0/oa1ZwTIkIJFn7XPXdncif/VXE+xp/GwGJzXYzWMBbu40/
oUuRPgigQ7uTqW59Nsa6ggAWvAhARR7I5nlAY2uBOaSFBtQTN4y9NqBe1aK3eyi0rHPzXMdte0ZC
RFm4LCrmN1ux6AhaUiwqMBQQO61l0VYZ212EaQnQYh5TZKt/8OUyu8XbgB0I5mRLU5jUC91YhS5y
Jyis/A9rX9Ykp650+4uIADG/1jxXj267Xwjb20bMgwAhfv1dStpdbW+fc+JGfC8Eykypyu2qQspc
uZbe7pBdm9rULE+0xPs6ZIKg59JPDQt/ZtD3ewA9ovEKJB/xafJYdhVaSK/nvPzecyCmujB8VZMZ
rXIctOYItzOHBQdIJwTSbuOJFA1U7/lU0AGIa1XnFhyQkVOUP70ZXfBgQ+bSwNGFZqNo0ywYOB/0
Azn2VtU4Ib2miuJa1OASJV3zvklHAKr+7Wg9A2cJ7YiRUZtnZEOIT7F2xGntnJgNHuLziFRVUQlT
PL7ld6TtF5sRBWrSu1tFgzK/dtkLlEKL78j0mcskVNPFAr7phAZ2UIS9BZRDsm5zA3g+Iw22qus3
rtn5R09Frr9CuiTblCBSBMoIGvPkTgzmHxP8e0A/BL3KHK13+5yhiZ3+ZYBZr22g/1/6EUwfNzu4
cdZOnvGXv8R72s6SsAKyUYCLrAK9R561+JbqnCSNzSBuFygbuxC0Q+4irK1x4XhFB8nYxn4RqLy0
HZKQSA5ceNvXC2LZBM8KKK0M8B3S0PGc/z6psRyA80p1RpKqAv2tvhjgqQS8EPoZ3fTLph0pZMqg
CCMBezK9tQK7cW0FzSkVSt1zfSlHdy3qCuzuekQXAP6dRGDTqS1h0ZvXHrViGoHSEXwcQPZBEjk+
3kzp2BZHOZhfyEQXrw+rfWCybp4pkpbvy9b9AYme/gjuT8gY9WM2QBy06pcgQndRY5I18u3aSB6K
pLs5nMZOXPwoc9MEXiYbTzgyWetmGuSCsJaWRPcN9uXw0Jhi6I4uYEkDb0F2uplB3wsAZ933bxNa
AYntZjKvGfMhZWR0oY/fZIPhL9e30Vo1cbBKM1s9iYEjj+qG98wElouPNdhDPcs4knOSpomGSgit
kzcA/dMOotXRkrwBHjVnT/lf0VmsnlxwQT9CDqBq27ZfVq1xbSS4xSiyctGd3ajS3NM6rMVXR7hS
rcnLRC8PFvpdwYaJdwQcR3qXsvpAy1IEkJAg7DOaBxolJYgoceRsTrQaclY9SOwbBRotD3qjDvTw
XGvAMWzi7DlCMysKHglooqBEupP4IO9t0Oie0ZWNn+Y2rp8akGMsTAlltgp/tAgJnxhyQWJlxum4
6+MSgAudU8Vx2lomCW/AiodhwSpuL4BmyM54KIGvpXbQbGM4/irtUmuZR8VvgdyHCEDUFBuzbKAC
rEtwhi7BRbo0lyMHFA5jdyETOT0BAhszdOSGIsjh9SByovlkuy1iuT0wukV/IbspDAlJGmhmoV/f
OrV9U+5qHt1Hk+GA+osoreKCgcjKAkfqFKXfCzzLQa6iPVyEuIUWTLbxoB28ICO4mxFOt3MoqCvL
dd+jLAV56lUYvvCqU9dbCkAZDtoCosTYUeKAHIlwRghhi3aFH1j7jhw5E6h5V9YLCDLyg19VJX74
QrZ1ij681B10DQo3gaBCNE1Ls/XTl04G1cKfiuhrEzQXKZGQX4zTa40DH/6qVYcOkqH5kTnFJ1dm
5Wtv4L8W/cvqGeeBYsXLXNz3Q4WEgONa54CP007Ffn9ozFBClZf965Wr0fn4yq5+ZYPXl1pVyLNU
+SuK9h9feeizT2ldmMu0dIbrlJQbkJiBjXtyjK1TKeOrLfE5D/uMgQy7Ddag+A9P6PkfDqijW1tb
puZdBkKzpS+a+rMr+hcN2sb8n6A2QqVzyr4almG+xIOfrRi+9HdxHhlb9G+nhyRLxXns0mnthlP1
5PMIhNHcsb5BSOPtbVh4G0YUx996G0nAP96GmsJ/vY3ECarf3kaLjc3Zxj552Y/4PjcS8hUoQhRP
oIKt7u0OPyt65IQmLsDylb4qL2TCbkusQmH3WxrSdD4Bq0TDzh7n6ejr9sVST0VjAHrMQYrsT06y
GmzuQiDeKu5x1AIwoXMfoSfgPg6xTsJABOlItjaONepXc12B5PgRCKPi3ovepkMSDPXExEU2wenN
U985bxeh7zLA3z1jALpUj7xkmJBbyW0kTrUH5DxQ7bHMvQmWyhXpOjgWsgsogUwnsMFCU8/8Tmao
i0IqRkeRTg1FlZNSp7ox77FviZZJXYMPU0mnPQ2aQYUurBsG7I9BBp2A/nF/c0AaAdHme7Qa23XV
RTvIdfZLG/mzPRXv8gzcV2CYCECGCpw1ecF5He6p8FewCXK8AehlvShaz8CBSXK+iCIZbKvEau0V
6b1b2ghNhWBLwu4kFk935GVgcVt02tt0wM70soPqOkjCrhO3nxix1OqR8swnorAlnx7dfDrSfI/8
fR4EhufI2m5tNJIBFhZJV62zDhxKtAWcd4NkHJMaOiF6s0ilcrrM0U5no8sXpfnbJVSGWqsau1/J
vV3qGDZACol6BbBrVedh9qKStkarH+zETZslIZgsmny2B0ozjAWRetX2W7zFnB/Yvkn8hiH3MmrG
drp0GUO3iOwTpNtgu3ljHVf43QSwA50Wy7zgl9jCg6vrJDotlD9+DsMoXo12wQ5U3fGru2lS4uWP
KOmnurZ4yHGCvzfwn9bbHgoXQeI7q6DkKHBqYVZpi/G+UfgvpbLGwHBmo/LaaBv+fe6Y9iNYdtYG
njfQTHH7k5HjvEZKNSy3sJ1jHE1EWscGsi8loOlcHMnb5e5BgbbiIY65Q2uQeYC06IkXWIOWtJEH
Ax4pKxYFrzIoWPX8sVZNA/odAJUaO+GPFYj7QdYSLKcR7LPLxh6gaRhF/qZxvDdvhmM1TSXT3+br
CHL6aLBbu9CkQe9A63e1/qeImcDcr5zmhH+KmDnLTZe3J/JOujJOXlTHEczBb37z0reJhtxnH+f+
LZi+a/hVy07yWCb+uCy90HgyYvWvOzWyN5t8v/sjzkih5T6KdtyKMrOPfAxAuqM/tMBBPKh6VI/u
0NnHulc5VA3x4WxB923j9PLBTh/m6Fe8TMEFOg2V9Mx17flIEIHE5DgJzo6Kdd4KkvD2gmw3x9+G
yCWwZkHzbm67nLxVx6GQ/YfD0uvneOKuusCGxJdh8Stdiip/Qv+qD8TjLxPdgdctXIJTPl9XpJdJ
xjoVoE3xAlCg/R6dcIDdc+/bzWyrOLm9QuFXb6/gu8Buada4cMlinq9pxi3YM4rHWBZ7wwDLJrqX
0kVTjOmmg8ontOQCtu8ms7mYutJr8CI8mj0gBrrSiyeteBDIOUFmoYFuq44gRyGcvYUesnkS2ov7
lYC4mbKm6AI50m5h5GH9patRjnRZwY9FNNQv0COb7a2CShEEiZx1k7XNlxp7Vcuqqge7jMBWVCgg
jbV90NPRARXfpjeQXH2Mvf4TRC6qFbT3skdpIt1Cd2ST2qa0je7+b+KMCumF0gTX9DhyaxnaE+j2
9S+au50G1X12GFdHZQKzTNYsL6zlKPGLUnMb+hXrfgIJdggRHgMEeZtWpNaWhC4m3764VmU+ZMWY
3SWC/UNmigqSwNyWjqM+6ygz9Ld2ATxMZTiP2GuWR8vFjwDq8e4j2SrOVyOaHO9t13YfUwg1r3yg
rrcUQRMchXSnFoB9JJueMHhgb53zAAGLE4D4sjVYu/kL4NLtPhpatuY69eXD7nbuR3uFY9Grjv+b
XU451GebaMFH3l+yUgabjA3Vuip58QzKQnsHXcpwyaOueJa8RdOyH/sLI8QwnSIkJWrQY1KwZYPP
ZyjkhZxZnU4PGUjIYmydJHS2VkVcsSfWy+Re+p3cDZkXmEjDed2hxsMyX0grjvaOvbVcIYZ/yGFU
oLs6FmzsDnM4ZPugNwMRKqCnGrCwTPV4cZKqf+lW3ujIF9MQHQSnxnxBw7juNcOkARlY7YUqaQ1x
BbSy0LAYoWAWu/IRlenwPui9M5nx1wVDUQyQe521WDKACloBIZgdeX1LvUaO6jZZjvPd7XGL7Eiu
FgkyJNAC+PAYpqft7eEbjWvd1PshgHycFFjgnCDzMj+raSJDDjoBGdLJAbs7zpCW3Ay6ylb0Y/eQ
TNGm63l8JVNvBtA75u0/5CPTbdLN9vukbpyao9XLfyj+/3dS0gMtBrYHvLVeBMiT+uM1TGNAPWoh
7eabauOjkWK3+VhGXfVUZtFPS++6Gr9NFgE2k2fQCdrz0Pt9SN5bMDJW4nwbygwdZ1YeN6vQ2EeO
7iwe7WC6wyimPuPhryPbL8uFzL3mAZAQtnQLzu4DZqkNZKXbE4jghoMUEMsJ/UBckV+2VwYAE89T
AyENVTXtt6Dhe2EBb7uoAOcGPwGEQgv7G5R3+GeP+WyZodw2LzkYmvbRL9+WlBMAS71035ZES/kp
xmc36YT8bFRsADUj7hR68BbQOZCfS4HXpDupbX+Nq+wJNLEhCEuXY1fwDWmDRUirnD0fFBcNiJPX
NGz7FkLhUOQkpTAeTuJaF8w/v9tJWsxDAgMP4yzFXvAclJANXuDGifD8WUCqY7756PovMSYAP4dh
SuxN3Nv9ik9+tE/CUH32IWfdy6r+JKwqPedgiF6M0PX4TGEJlB734AiGzqbjL2o2hLs0Y9GWo1lx
hcZkZ53IGv/XdT71K7vKoftBY9U5PWhFHGc9QlQIuqDetLZNfwss0z+Rq+I98dYDdNVd6e7dfjOR
fXKtOZ4o7snkasDICDueqvGe7GQi5/+0/7E+PuMf3s/v69P7DAnR8b62ZO4mRFfbxjI8Bx/IX5cB
RLaK9de+zMD73sgApYsy/dbafpStgW1H/qftQTKiJ8wx9pRC6CX1oQqT4lf630vdLO/LzdNTUPp6
YwGFcK2G4FSu/hSJehlaQb4hG2kn9GA+vcjcXNgDAy82HqW2E1t7lEbNGTcmg9xZuCLozz5Y5p+T
xn57AKf1W9gMI9NhYVf1Z7CGeM/Zr7CpG/+12u9hNL2KYvwXe/j02xMOxlBguna1C016u/HvE5E4
90B7SvQP44Nemae8A7MFRQrH7naeZwfgSmQ4lOj4dkpAdchbcN1SjDJcb9EKoOkYaixzjH4FsC+7
H17BXM3huYymE2gj7iialh1D/G7Zc3HIFONh9IFacSKj2OXQwfxk1ihJRH4Un2kIqr9tW3TJowFF
usdC2Sule1yz3GboehLVgobTZNk7kDGbszcfOYAwY1nuyEtLcghunGmol1Q5OPloyRL0Onkfd2c3
jkCLYoRIVvAlo7yJvoi2AEwccnAnyqX0cT1BEy+JNzS0Mi6PzIRm0dDw8ilG3ejRyedUCgW0DSif
b9OFaMxl6Pdrq7OhUhin4f3YoFWNabXQWg6gnfA7AI37AewP/46QQXdsRzzq/4gAcgppcV3y+Msa
Ps7vqzGxoQ+PPUvB1kDiIKXi2Q6uk6bdH1JjQ0T6s232g1QfJPtNCxZYtzSsrds4qEowsJqiDtac
fBqiZDIPCWFDmBou3dl0w9S8TyK0DkW9m2hEoe8TGdoRTjxGK3XKqmufZ0fID/qPgAb7jz5jn9DG
1Z5BEutDsrwJ1shvj2tydr4RnhVSVp12kqks80vl5wystJidJW66Rkt9u6HpgSksnETbb/NsPQlS
GlvA+5M7MpnBgE0ViJ+39A7GIeiPHHrAC/LSGgw1uNJkwz2ZZG2gg0j62Y7eAtS1m4PLPBMAkF/v
CKQ/UP0yHsjSmQVUn6ZvUZoMe0rACRDkbqemr+cEnkzs7oIH7T056UOGaixE31N+Tx8wnnVo+/h9
uijqesU9BvrmMgv2CZ4DwO4G+y5siieXpeVTgX2SPWbjNW5sfMZd5ixdxsWOnEBITzsbRAlLmvA+
Hb9XBUhclb8OvCq92PYjgSYYHkIrQHonsO+A7z5rUFRu5Zh8Aw3uV6+Hvg+IRsJ9waHG6Oe59YqJ
5KeJqjaClZsCNFOuDDNle1dD8C2jUTuUxS0NvRD3qAu7i6hu800A1gIJGaTPfZbYYDvNUcHItZKU
lnLRdiBr2Qf77/GoGZ5Z2PJ+j9blERDWDEgFnfn7IwdY+0m9tBMUNG6OD8nCljKBvgSrZpngN3wY
KnBpyOgeKl7RvWehyoLtcbgdIGN7D44A5Pw9tH7JIDxRBItS627sv07KddNlHnJP04f/iHzppUtX
swO3ekmKpTVoSbdpodmnX6EZGJK3PdS7owFNb/pkh98lDzJ+cbenYcvMFQcr7HOCkwe2Lf8Oo0fF
4EJBOyy6v4Y1ejUCMr+H6XPMvBrZ6UWN3hG3F6XV+gGMykMmAZyAMNm2m7LsCF2w/FhYhrNVQCFc
uawAY6+s4LGPkLpumFt9YQn/knBZ/2hS6N1l/sgX9ggIdMurH33YfFEGL78UTZlCGifzHxXDl7k2
eH6FQMXbqzTW+PFVPCdJ16iDtaA/fm1s8401BkrT8gjMFnHEfDBDG3KmlfmbjSZpCo4gtiCxEQbr
HLm3R4jEVAcXJRsI87jOI9li8bmTzvAgLTwOQheyw+0ELqxbPKSvAGkUJnaprdXez5eXoZsgWlo5
d64avYOtN6sesBsbK1MpytjYsaLYPgLt+rtxFo8no60j07VzGEUQ/FNl5skEy8ntxves2RL+uvkt
pkpD9SnpmlfaI9NumTbKaoDYvIjMPdllGFy5HQD7kE9f+hiyA7f0LqWBtd1hEDt3vHhDnQdKfqpj
KFVAKsJaJagzQnIunS52JMwlBbjhp6xrnCUv0azeijhfismMN1PiOhcDiNv5YoWMn0LhrIciQnqL
HBQiIbe0LPEl25BtQP/fynSTGMJ0vbgOEnQhnZuNm6oU+Ps1lYEEpFAHbBrVZ7Dn+pCodI1Dr4eM
bZpw9F9qkNcc3QDqfVxrR1vF5C97AQr/yTdKMGHVP2plG6/6JsjqtxsL/LiZgCCIa6G6WFq59akJ
um7Fe+FcpQVtgaxNigMKBmB0iKZwXTOoIqRWVC7zGuQ7sZanK/VdHwDtDSAPxqaFol86mtb6P8dQ
IF3SFGwnXEffFqM7Xnwtyy7Eccs+0ZFzqPh0x4zpRDJkWcrUnfbRCZN8LcOnRR9O333/bR74UMBy
PzqvLWQZFiA+4o/cjoKNCoCxkaAxPLM0TNZ9I6xPldF/LaoRauYJePCwq/sOumd7MepJBvs1CeDb
8YyGnhTMmob5aRrHeRJkVedJbYWEFuAmRjRkx6RxjWU+yXSJnFN2jKMRJO3k6aJUvd2Sa8pMJFDc
YjrYIwpopW6rrAw0gicWhNehBZacwggMGkYh2gfDSetlVQv+qgp59V30ei0G+XUQQfcDLVM/eeAG
n/zcBg9zMDrXzDcz6D4JfsBftj5nymZr4QT+I0vFSxLF20nXj+giKxUCW8PRN07j3Ea5OHPHg0UV
qA8x724ecHWgUWdCcb5T4bQlSFA1Qqd8aJHRmxFCGj4ESpa/24QHBgoSpaZgihvf5xLqiNajuP+4
nttijx5k3Qn8G2hPMX1jdcuwDI75BJZ0YG50kqZ0AAqsXA9UZRodrS80KYK20/pmm9LwYhmvDY7d
hyQIa5ySTWPE3zBezcNRFt5VySJF524SIl0A4qREX8gBJrtoYbsl336Ixm551ap8ON+CXV8Te2f1
44cwCLkn69EtWnCBv4AgJjyLqnbtRYd8wD60o5easeiiBM4tK8DvN54NBrI5BD1X0yJNIgO/LqpY
AU8EUYPb79PI8hpk1mv6YerI7qjeuZR5V6ykDiZPlKMCtzAFAIKpmIP/+PGj1QtmWyBbRFu6Zjv0
ND1izEr0ZdKtScSHNxcZpZU6QPUBm6GnkAbehzg+WBVfUaCbWGgPsmvf3jNHzrZ5BVvVuxYybQ5f
FHUBuQnLcu6SbGp2btLl+9J21XWCECQ04tLmywi5R9+IjR+BbHZexfzXzi/GJU0qvLTZydwC80jY
q6uNJedJhemd6RfBKbsdckTePCkCru0uTNWaQaFvUehOBU93KtClHpslklbh2XakBVyNPtqDa4OD
/gqtByBkfIvDqQnMJaJugDdHymfxPtmsErmFPhrkjVHOuQIzPF6LTDZn5kGhXrDCg/gOKFDMpFWH
KjTvaeRpE92BtyTf9Z5uT9BTaRFylEacbcwa8Ds/asu3VcI871asRyY1sYIoWZcODppjxkBIeHsp
1JbwboCg2dFqo0p3UZqKiwCpwjoIZLKmb1Slv1ZmUj5CyY2daNRGYXcumx68f/DRJWxMufaAuFin
VfhmQ+fqfVQZwfxdRFdtea4n+0rx9FUEebxYx1w269tCMhJ3NmSLz7QOksOg31B+iiQTKFVqzX9l
ZclPIVP/zh0g3i0isNaTXXiuv7Raix3buByfWcq3nQqsL7m0oGRdtmpLYRlK6LmFg307Dezwn5ad
mFEvPAkaLlq2iGR5sAkW2Bq9vUPXYLQu3KnbEAsZDVPk1j8MuR4SZZnZNtH65o0kkhJm+TPGY+F5
gKbQQWT4V9LQ4ciWV16ARgTtTV3NEclr4BL10EyBPRSapp+GKBkk56zusnkYK2me49r4Ma+Eiscl
jcuvNIqF616GzvzkT9P03JWiuxrQESMft2x+1+bhhXwjkIt3rbLBGYBXBKNGc48N1i4CwcpzYkwG
MEVqQ75iYNaDB8JAmte7ffuoumRJvnqKkyev+Fnjk7eVKbDufVQOj7IoM9By5cPR0+ROgA3bu5Q5
NbR0wBc1h6CbprFd955GaZkzYAATa0PDwQKGu8zCC41oUokN+gIJguFIQ1rSD/p7P0uflKY9yYc2
ezB01rasubPFBmOA3A2v9yN69y8UgqIMv0CDYn+b0BXC3KIRAAgKvQhd+iIR8yJx0Qx7G9DlBRgm
QpSya2+RNiHQzLXjGAtmuBwiWyJcOf0U3dV5Fd2hWzLfJZA3WpgU0zC02ZV1fyEvXShYHcow9u7m
oKzFj0uLz8C8bhaCKcl0s3h3m3R7rVK/jJWCwjbMSneFhitgSMLYZEcXf5z3vUAhE6C1afzh6T8m
Kl/3PpLgdWdu0z4fdh66hR5j7v7D06n4XpohKgd+9VyALu1vAVnrP4eqqucAPHiHXa1w6NIr5Dgs
PfjgkVkkHjTtSyuuz35u2C9MbKaoSF7qZmwuYxIDp63NfSn5NgNwfINilP1ym/Q2xG49RSZrmqrj
/GQcWYjvSMIrtPdBHunDpY8AeOODgsovHK1+ttIdZN79Cw48iT2GK7KEjGGfk1XVNspLqOG5TghZ
11ysXcHSZ1FgK5h0cfdPhVyVwRznp0AZq/ZV+sXtkNTIgc/GSbvH8RDb74NVt2i209MjiN3M06fA
bJ9R8hjWaY7dfquxEJ7GR4jWwePS7y808k2wKUxdJpaWsoDv0N4+kG/eOEa7fONWQEzpqe/zw2As
N2YIBtMEFNbIBaARftA9KrkNWhV8QR5Rtw/AFYWzwOAz87WXT+SPwO22YnY4HWlirid21NwyjU9N
nqiDr9sqmi4oL66+o2HsRfieRsPJmqC1DRYO8DM2lTxRGEVMRlxtux5ksXuAj/pl4BYNKp7KmHsD
ojytFollyjtrCOoLsC8G0KwonXqyrvD5rLU46a8ZdpyF9yAEBId57nz3RSCO9HDq2yS8QAZt23E8
6Zcti4cNmPTa1W2rpyd4Mu+OZJKg6duYgQ2QNNKjIvXG1yiv9yDeMX5YrnWCcOn0RYBZYOmj3/8K
3ixj5/bmsEN7KVCbepLvom8xNZv9NPLqOkVOuchUyc+57krNEsCjJSSB5tG73RVuKVaFLA6lDS7F
G8kMYKHQ9TF6H+yqZnkgR46P17rKHdT4WQQl195U5wYMaS/9z1pa/UvMxhgcuWBFC5vQfhHg/9qk
lhw3FATW1rc5zGucF+u7E+c72ZTJfd/Y/JEVNoDxuQn6qjZNHnNRtSf84nwh58R5fQZF9bkcvfxk
qyxfQRkXAot6GPZ4Ai7oli6RkeInTHvUmMHjQ7hTC/V4azIO7jdA4vJ7R/nNJQd+dNENofmZt6Ox
qhpW7mmYoWIBdUz5nFn6CAac7YKDGeZzlDYjsBVmsPd5kB7RdeotsR1a9JkQn6Yi5mfTUCEIdAED
gJBstzKqID5UeqjDhA4z44afka+EJlrcohgGFNYKVDb8QMP3MEuvBrAYuNEIVDC139DZAYatuvoa
esip64x5arYSSKs+uIxhWZ3QEeet3iNQkkALQCrl0tMRUQdKeYqAJlH1NW7e1qAIA4pz4CICRzJ+
kMyHDsW09dSgB2SsGusBrfTWQy7CTYss5ZUiiiS1gTgIxwWyU+DZ9VNvWuDXRu0p2LHRky1UC8wV
ptKMVq+JdGS7dio5FcvaMzbj4H5h0NTaZ6BjWnSaGcadovpIQ4jU2M9uL96G8aiSTYJW5dXYCG9X
lxAMo7O6h3/1TlQyWdFBnrw0pNP6LdjpZHREUiddUFWrczpQBaflsEnawABIuegPwrGDownU1lwd
yyJQco2osNIEslPprFVjslXAAM0r3Sb8uSYyRVAlXGUc2x6WA+jGiyG7CzM80cbJv2+iEiZgCI4j
C15vpiH1IIngFHIZd3mfLn1eiFVqdNlmHtfxpDnLE3s/j60ID9+mKi+0RFV42Z0ae5wP9WTg7eb1
c7TYgqRuPOTJsYhldsJu5+0yBSnAPn+OeVUPx6I9kp1mdFFog0bVJKoZ++JrsPk0RBAM9tFLaUcG
W5DN1Q7891fLEqCo9Y0GhO6QRkcZFUg7nhSPk6vcp1EAJqOSay8M94kstjHtQR/R3wltGmyzWaR1
7x8pokRFYtUKKKG1RuthR4VWSdGAQ4qmckjJHtCMFS5oiJZY6/I/Xsm3m/4uAcSlRRU+7HMXndJT
Uxw7fUlGG+Ne8QKYoak40h25K6cfQU5sj+BtfJ8TUzj5KbKeavD5/HlLfqMdmjWktJKtk8fZinTD
94XuDqvxOVmx1pTnHgD8s5vn2So3mX0cveqHiLL+ZMn+7RKnTn8imxeAX8918iM5Jx3Rg60BebT3
EPKM6KADpTN41Qrj/lammgafH03VfBHvneUOygxkojIVXYwOFJU6ikYUShMn3s0T54rWr7Vuy/++
FtnfX/G2Fvv1irQyK0v7iF5s/Hzix6jJ0HlLCN7gfYjjDntOO/ys3LzYTnwckhcFcZ6z9uy4hjyP
TER7PNoOHUuB2CHbfBsAoLJPLetANrqUXo1+Zn1BmwFISl94hxMEeLuEr54NwO+D1Hipu6b6VtrB
S4APwjdQQc83wJPON7+5zGj0P0Eq46DdpZ75P5b4P4+BBBi6vMDfvXZ71z01o+csiOih4DnftNCp
ndkhbB/KLnVtupcO/+RPLHhKJma//G1SFLB2Zof496Qxre2X2HaSkyzRfNkXxnhHly7xc2hlLm+W
CYm4Oy/RG/KMa9FXU7NZlrW1tRKcUT1pqQ9T835pRE0VzUsOFrg6zFEnJfQr6JzeXRNxa5tFIIIl
m4MK5aLt/BLUoGW9HtBTv498kX9SxrQtGwZQq7abdhbe7DKu3uw+GNv2DfB1n9wKZ8h3+y3+d3vV
oH+Nqldz4UtXr0B5CU1mNRfLGtDWnvqwfbrVz/KBNdvBDcblrX4mUcJEFjYJNreiWO/EX/LYGY9k
mu18WUXoKKOa22RE2Ynb9dPtpXv84GybhqvlbZk2Gj4uTQ5l5fPStJAJKue73mPLyUKHoPAmJAZz
QFIuee15S6MVBfoAxugye/ALpfboa3kutI3iWhZBQREIki2tMM+lBd5XkWD3QUOTXvT9gu3pvNLN
dFuzSbItnjf+kZzAgT2kbt6fBrTxr8bCx45bb2TmnQcefLVyUJrVpgA807sqV6Dq0kParrhljFqb
jLIj2bwABAcAhV/JOYfpdT2Uwjc3W8l+3pY1VPBxWZoUGkhmpVJkOEdhG0TLDmC0JidduvdlI4Gj
gqqxqxo7w93XHXZ2tJ8JYuAgaEj7GRp6wSDRiITSxG1IXvSy4fuSnYIYp54BHcTbaJy+hh2ORLFv
DicQimOPR2NfG+mOLklUQiI2a7c0NQLLOh4begqNbytEFQj+7aF9+MM+r/zhRVQeJgs/KOUGKY5h
P/rxI3MG89WHEGsYucn3ok+HZTumwQWCv90JNB5oJ1RV+NVqzhTgQpV4WfnglG/Guj6X0BFZkcPb
2tCY+gZl52blNTI5hzwuLnwC9gClreS7x56G2pq+2mhKX0HHttTb5miLEjFyDwLCnXjmqtfCdMQi
yez4riw950IOHAHQW6EdBlrsZkdtgH85YuijGJuDb3FQK7oaAjUK+UA22blA2alBPTTIDG7s2JDX
KOfsarXmvdCb2hSlJBrJzuAbA4z5UASGyGPs++yArMqemlpujS40hLqzewD5+eykeLLTRaG0dHAT
b/enXS8LdmjjUFnd7kO8ttMLZJPBj2jImZ1/TEf3LurHppzf3q3fhsIAiSyPU51vb8syYOrPaSCX
jSHGs+ehoDMCk38dIjyu0WiWPIgsBOy3gmLD2Ibl0nKs+sUXLdr4ZJu/BgFQAFKW38MM5Eml1//s
nXKVZYUP/dAHFINSnFJysaxDO/qJ0hlg3Hn2bUz+QY9e8+z0vVpz/DSeGrOsjhaqq5spcLCpBPnA
Ii6C7rvN4qUx5cVPcHB/6l3lvITGiOQ+Mu8XzzDNfeWgdd/Hmew+LYNhKTvTelXOsJeelf80/enQ
q7B5BWgTAl1gP/R7seBymB5NVqbbyGmyQ+OL7OoEPF5Z4SBfgaTfqjrLf5iKf+7zVH0a5Khw+rTK
U2j1zgnf7GrtD3714vdIB/4/yr5sOW5dyfZXTpzny7ggiYHsuN0PNc9SabAlvzAky+Y8E5y+/i5m
abvk4ewd7XAwiEQCNahIApm51ppc7WbchsoJ9mUVinnhRxoU2KLeh4453je1eQ+eDvEFGs1Qc/J4
c4B+WHEHmrZXsuPDICrTlt0xA23duaoDFFKHzsJwAa4DAaZ/MtIsPJZmgM2+bbevlVjKKMy+orgG
MlmTg1XLYQ0MZbCMrDi7Bfglu809ALwQcCgQrxfprQntNWdWpHjHY3JDJmC4DGSmO9cOZr2Rb3yj
iVbdVPSBP7VxtpwknCFs3O3s6bl36fCAFhi9/JZagfTyY2oFx+ugJMdTfwhCkHj+mChDwniBiyla
GVQiggX1+8TkowKznqVO9ZXI3saJj7OI9bBv0lkmJsq3C/Hb5Ug+dPjQLnp/3NeoddWms4OEzUxI
sHjkiX261CyMkMZAcCBaUY2Dn1n1EQCNT9RJJhmYR8tu3/1rVLgjTeaLvVE5Yk50FDyvnvKQm3cW
gmaHP9jbMvtoj6zmSST1u3+JAqA5sVfgd/PkepF11/tAU10iWZnX1u/8rkiCHJQENyjVJBBULQX/
QlM14J7w+C2+mPyxhSTTpgGEe9UMtvk04sbraxW84hEG+pQ6Ng6DFuMNVKodEGUAkDyNRE43f+yn
kXWOwJAvi8tIchAeQGA00kZFxY2OIDqu/hpJr8kUShRppAgc9lSj+IgcsNID9sJfpn7F71AhHq3w
x3APXRyCbxji1Ru7tgvkBQIbauGaQY/aBr2qbcVfIV20Ggo1+sAkBktwdJlfIw5kISpmo09iZN3C
tTrrJu98Y92ObbOTZTMckGeH+LjKy7sSt3nA89rsGcuIBy9Gce8suBt1BcawQhWTqgh/rg2Wzf/0
3kZt//be/IJ9eG+hYUBkd8J+EXQr6Ot0XttBs7uAs6YmquabHcG+asu4A46k3hZdHHczRFZBIUfh
OqdS5dIOwRhwMUqkbZdOHxgzpLEz7FobteohZjYPeg/fOhnrPMQz2heHcVLx6qdDppla1T7EzlXR
r+1eZTsDJSHHTur+SGd00FEOhjJPysW1oyy917Bm3iytVL+yI9/eOqoI7pxhgrQNoPpF5ckBEM/i
M3kM3LaQ37Qfgf7p5tBj93c9biX2Na3/IcZ/OSWnEU6UAlBRKFZdH2DbDza6AcFdoRxgULxkWU5l
xbVdNzOzQWVgi7KgBylQIs3j8YncPAaaU1EUiMC12GuEYdOcmsmt9YHlm4b/ya3Hlb/OUIoIGSul
H6s0XQPKjbwerryVJYJxnU7NLinmEXRDPsdZyXaxJSE7bozsmYn+2xC5zi0Szf0N2LSBWJ/8bdOV
81orZK6maVOdrcl/iNT7tDnixpsxBbId1Npg2F05qBmbI7sYbmlrS82CRdH2svGdeoHYCD80EcsM
t1HJkIkugS51qHDVD0U7M81WLN3MZQdB1a54SLRyBXjG7fsrQp1m7zeI0ySj1RwAMgG9RAqi6gME
Oj1r5RcAleeq71bUTwdDhS+RLKx1n1kaGBYcwsxvj3ld5oDyJwIMMo7sZ2QM8/rdx5Zaz4u6RvZ3
8qYOrfwe/JdQWogLJG+hta6PuvNQTAh9qXmTQ6Kxi1HNj9Q9TrHyalZgfGtmDkKT/YyM1dRDZw4q
ZbZ5qW6u9sK0QP1x6dX2wixQaNhjZSDwGN/XdKHhEgqOTcxxzdFp4NwXdhJB4QxxczogR5V0COn+
1W7AL5SB158sH0ZSe4xDE5rlc5rrOgZCQgjFTwcrVfaS94lMTqAHa1YMXOCnwvTsI9OP5lTuRQcy
09kYdPZcRkO2DLFSUdiDeM5h9NM5ucRkG9ysgn5PwJfXGaqQPWJ3EoCmz9HZzIAq2c6dDnTmx6LJ
wKQgYcR+zl2StRkrjvLdyUsoDqXzetiQD5m4yP8aTVNe2+RDzTxPBZ9fe6Sp8oUpIShZdUgYdVn4
fogQjayAl0c76Z0ShEP+t4stoR5yF5XKV21qfKcI5IcgZRyGUPkJQJ7eoJr9gL3jx2jmL8FNGuwI
/9EIjU+ograPlgF+wM4OBijFD9GxHJIM3EvaOAOEZs3LJrAQ40n8GRgjs7fej5coUsxQ+xFCuEZ4
wTcdla+5L5unakDe3pABu8OCxwH3ZM3wd8zjLR5aLVhwKqD5VbyUeLjiehAZvouoGw6XU8PWxs6s
sKbK4hJIoqmHDrJDZdYAWrweu8EmtADaAx3GMwovzxDrrO6dsXAPAAtWc7IbGuSLeRWUN7Fnj7eu
6LF+mQYE4ApAxigXew588YOTQ063Y9mjn4/VrAcj34EOQ2ekBzYdrjZq6k7Xc5FYq3xEQXiX1cda
+vmjiyrYu9rx5syqAtS1LCqZJY+ib/JHRF5R3ljoO3L08+SEKinnhlpVVL31WTlcJoFeHWhVkwDX
4TRnPm1ocSPqttRMRjEuUAvE19RsnALpQQS4V9QcQq/GbqxyFvb0ouAKDbfIbthz6kUm3tiVOegt
qNeRbXhsGqxQqZf1VnWDkMGZOrF0DWeFGNgmNQx7BNtyXAGQUe0aLA4QSkpj74jflnekM6MrnsCX
3W0sMxfjzCq9FgH4AUzwZoqNYQpl5umMDj5UAXZeiMO1+Se/6zAaQS407Nr83091fclfpvrlHVxf
4xc/6lB1p7etee8FEFk2oBKSz+j0egDxh1jkdtHPIJSQ7K8dKgQlfZmnfw2h9rXbmWa8Nuns1xdI
GmQkTQWWw7+fJih/vDF6FXonF+P1Vckoq5LnM8nN86hD7N2mN3EdQs2LC53SkKKIPkN5s9wadpjf
NpCGFEgFHbKJsZMOxSBQBWJ4xXyw7HdbR2dRvDIganQcpisAtdG6XlU6Blbix1gakUeoluuVdbza
Rwbs9pjgTkSveu0YQK/TyS4+ZU6AlbkOWrmMi9CdX17xx8SIUgG4DQ7vjl470Rl2yaUZLS5T0eBA
PyeqC24uUyXaLJZBaJQXF9dwTzZIiNZgmNA7qZneXc5U0r6f/cFGLr3DVYILG+PokP04u9rkNM11
Vuq42kqwhM4jjise9G7uXdEqcFMFYFKnpidi905bkNDuYusmmDxKyKttgka0c+osuePe5Yi3pGXH
jpdBnYZSIEA8iHyhRDTTdXbj2PYJNCnlWzGKkyFZ8ca1OgUKJxksjhfVBxUm4GZymbdVVf9IBelU
hu5PteiIBFzsVxN5kD0txxugzGdswIYgEdEtCPT4OQojdcINaUktOhgj2JwTu3lrBz9Gpq9BRV7h
lvXckR5YDFTq76uET/v5Uj43P87iyHy30VmbcPkcBEMyY3mqni+9/pqZ7n2sdXwWQsRn8F7LQ92M
ezJBHCI+NyjEv/FwL4NqXu/Pya1tzwHImG7Jiw5NVW9iO++O1OrDKD5XWf45VxmYNKaZydTX4KyQ
huVvr7Y2t6u5E7F4TS7UkegUoIscIB6y0ZxBCTlRv+Hx4vqqvtL2Ou7BQH2dz7cTa6vMHvVapoM3
HOWjs+eyOdMw+kioiyihVFp8mN0sQcMbXd7C9SPE2FF2YP86XU2ZV932rgoO13emlRfOTNAkApOK
L4x8a1l5M8OQ6sOnKi0PZaQW6KrIhQ7uCA6Q2qzNy6eiSVXrQnQvTfX8+rKsyZyNUaJu/fpJ26o1
dszpnq5fHAKk4P3Xyfb67vpMuDe5/0xzXf6Gbl9MUdfh5tIcC74Dw0Y3gWm6rbIgkmDkaf8S1c2D
laTxQwTJxp1iDBW6kx16draRN6cR63AUfzr1qgGV0dZJC/6oQXRHTkxa5ryRrDqGtjAWhsjTmYYA
333bm5+6ZsiO3dSShTuuUCsC5uTSNe8r2Ve3DkivGic278nUmqD28lM/3JOtb/1ik4Y5m18GCMu/
782Vp7UJJk6U6GFd3UZbmhycuPEOURFzRk0a4OLHYkizP5OpHRFKTPq2WtPkQJukh8jOvlEnvV0j
NPdI4fo3l1dv7A7VZqFc0mSOirsT48WJ/OngRtFLHivzQK0ey8O1p6wWdCL4QKPR+2dUqiyok0w5
JDJnvPL6HTXjsbA3KkSwjlzoLXRAxrHxngyGgsaLW45sQ28AtB5s5+seW0nsqbrwMwvt9jxypW+L
sXvzOtd9grT7sIQi4LDxezQDbSxAuoUazch1D0WVQoEPCOon8BRyUOKmzb5oQ5SuWeeLuYUCny5L
8IUgRjN/33GDQm1zqdO71ubHSH3s26yYfSjUs6MaYuKmfWfgbRe+95ny1z7LXnWt84cCSbaNriHx
gyit+zA5UGoba8BXXn8xEOR8jQQKIOOOf4/t5KZJButZR80APVArO0s7bNdOafU7r5Qx4hQxA2sg
7x/iAcq4GQQ6v07DoVHKv4cYrlIEg/ET9VaeneCnkTBAEiYceegYYLYwY4DPkqD/BI0KcDnDfnXr
JvR54iqkERFQu7hJYO/JDeiI99mGye06Wxh99YjoAJLHA2i+Ae8wZunwlqoA1aWu9RmywyWKEs10
U/dN/Kls+UEVZvAKPE8yL1AefdLKYsfcHJBas4fw9cfILoEYBY3MpY+ybdtmCyOKkCDys+QTnWW+
jC9n3R9sf/Lzmclw3yySD3k2Q9rDHsxgmw9ZvUuOTQz3hhjlltJrl16FLNlSGCVgJj9ydORMsyRl
vSF7HyWzbERi91S0RbGWoB/4bKXFhc9KJo65jG2n2qIKCeK8SX7hs8JaGvaoAYG25RqfJn8HcTKg
1FCmIEhA3Co6aznVzs8D6YIHuwzi/9Du5pGeeaH29m4M2RGUysT5KR0FEi5mt6AO5AnzUwgNQXsR
jf0CNVTe/urmDSJYDX6i5j0HmrNDocZep237EHRWtgRLWb+6NEcQsXFZ4S1Zqn3QnTmCwDU5UCcd
OgXCMIC6ztSi2frYfJ+Nm937bL5t+KtWZw0iXo4Vz4gzC/JDh84xqxO1apbUm8hNqzk16YAgL4g5
/frESxcFm5NHDQKxOZ+kRMj2hzkuHtOAn+f406vYJbRfixbck8HAi3sjNvfEzeBBnXQTA2u17KeL
Ahp94RSL7m5KiHbf827cM4i/LnFzVPug9oN544z8UMe5/YmBLv1CW6ezfAcWymLho2ruidy8pOQH
k/lrx8pbgOrlK10xdQ3hihIxi3PDWLNv/NZZMD8OX3V6zEvb/dLGoF0dmzHcsTTJ7qeB1F/FOTR0
LJQL2WEst3GCeWRtyTcfAZ8gaLpXZEu7ecvd4DZ2TBNiriNYRu18hIhy/O4roMiiIceYLUwkT1sw
9IL7g7NFT2c2tqpdph2EC3B26Z3O7OBFND1U3B3AhKYDSDG1v65R0LsWDUdSVuNO1GAZAX5/Na5d
3GfOpUJqfeJLu/wxgmZY1BJBV/pbJkEbnaEsN2lw3QqXiS8JuHYhpth9scaezXUcddDS87tNI1tj
w5DpvOkACZ8jLzc+l31/IA5tNwN7Z5h3X1iZQA4S+Auji9KHDNB7QLdx5lcFZENxS34wIv1uu/bS
WcZYveyyCsxAHDdKQDTSHb1lTybJQZbVy+UdTx9FFiD7Io800BsoFkSPbloc8txwHyIQPu1wR5mu
wm74MtkThqeFFQR8JxWoUn62j0hkzHKzLje4/fVHLPj74yhkB31onq9jqwhnJeujYUY9KgjHWVOK
YJ13A3TNDOggOO4U1JqaV5uKk2GD2rbq3E6HGsT6yF7ARk3quNryWtWr0rPaOVW5Ub0b9sBnxaW3
pfq2q91Q0bhmqB2eJUTTelW2cu3qjNxavcw07h6+YVo3WSyMZTid+XJ4PyPbn3pRWAr6HNRKriP8
enYOUgerelTFY1VlbzaijG9hWa8QiOu+mKkXL1A/NZy04yCyZ+b1KkuUnFvZaMw8JzUPDjEiUKCY
2gIROaxz/B2Z6KCmKDKdIU0BLddihBAtildXkdJAK0+AOyriIhsIAKB/Y8sjAjn5yZ1uv5m2nq2x
YZuIC9ySC6OPt5wZeEqUMTTQ29rnENMxozcPV4VjSfFSuEG0MIVIT27MnH0w5vWy15kG1ht4cah5
vvE6/T7kbfPgBGGz9rw83fqpgFLaNBl5jDYU18NavCC0Hy08NWYLxZxhAwpBqlGng5tl5dJTwlpS
swN4706+O3BbrGWaolx8aO7HzAO0Pw7TLXIaABhC4eEMZZB3W6mOhhdts0Au/6RZ4dl41E6d45SK
V1nAFihZ7Ix7RNfwLXShXywI+x8jdbVBrtfCIwwqTyBSrM4BgjEXGzWpA9XtzcaeGwoECC1vrUfA
wNsdt4qJm9pB+LCCNMS1KUGgiO/VPka2jwppR7rzeGIYh1TrJ1lX/r0STXJoh9ibE6O3/Muuczs5
5PYkz4QI/BJcvglECYsZLlvzFXwbGjX/VnKrtBzA9YI/RCLC9p45FQiHplvtELz7tgEYjW1LB3eB
CfJq7SGRhb3h+IUzKPP0evgMuZh3OxVigCPzYif/MYu8pW+MwBg0TbzhXRiskORAXs8ZcV9Erhzs
NgCFxEmyMeO0eSKPoAn5OoI43wyLrXR+oZ5vDNav/9gm4nnky4CSEY67sSSo4QJZQ/2MvlJdfWxS
LyL+3Za+/zLsfuv9ZezVuZ2mKh1Dr0d/3HUDkq6QQi/3PSIAq6wy7fsMJWGQOc7Gt9y7KfrO+2aP
5XdbOM6jTkzsLP3eO6AKvLqM0WlhLLMBSCW63tjAq3VkBDliT9MaSE8Lnm46JO5ozxl7uWKmr7jq
AmQS27SEuA8H8rqTaQ2B4kG/I7GvftBkwNq8TR85qxl+p10FbprUXiUCxcVhXBZHgOCzJcqeyk+V
Mr8StNGQX3Hbit+uY1g4BgvDE89a4o9JqDVUGJera9Ot+3IFeeRglSjfP4gB0CvRf6bq9zxvIU0X
eMPJ4U53sDQ2MmHpmS91fHGw+3vWmzNkC0pUiOCSyLHCRFiYFweSoUmnppia1Gu3wHZSL/aK1iP1
/mlsLANkLtIMBKpGdsIyAetKCNBaZe/sS82w1JzsXSVBGDA0z6V2cvu7jpVzBz3aBRhu/fQc+BOA
QYcHMHUL/jUDhngBWg1+YxRQ/RsMFT/6SV4toSQ1HgH5SnayiOV6LHL71o4KMW+FDJ5bK7tLk5x/
B7Af9Y2ufgvKv4arQKN8o40tEPnjWQF+BBehGDc9iKb1UD3Qf6LLn+wWz+RaFdVFfcgdrPQW2O59
lkEY6SpIlBZBsxY6ABnuCEGia4dZcAh+GLdgsAETVYGqfQRXZqUIuz01myF/bxL0EE+Hj73Dz03q
jRjgYf9xbD6iRqfM0gWobQ+iVtnWnRZYqEaEIptTpsGR2nSYXLx8zLZRrMKDicUn8RlEuvvmiTy4
lV3P79gYn4gMwc46e42y0WhFXkM6fgNKz7/F2vbiRWZrsOHVJ/CaVq4/5gJ/xcUrqwu50k5tLxGh
RIFwX7HPoQ1uOFzX3jkLavBx4+Z/BEYGOSivDRB06ezjiFJxiCPW9l2T1808N7P+KXLtl9ZV8Ter
bDB8ykOJpMRWicVv0oXQau8LBkE2H9e0X4MbpRuQJmnN8OiZxktiePyyoGxjMz3kUfBCyzTaIDhA
uc4cu413tFhzOX6DAMMXS2LzIl4v3XvJ0ajwqJiYv8je9BrQjsnOO2d+dSU7ZDoTPBjccgbC3nEN
0Ez6WUFePDOd4DX1AINW4GI7RUnQnRwAqFFq0ASvEaQBBAP3hqVCb/3zyNgMx9sstT9nWNkcQcGU
HbHqzY7YgUQb0RufHDsM93YUrnwrLe+TJGpvZaxQ0NJBGbRHzGVeeYxtqNdoRXPwfefLpZcN8q0G
+GOPxRF2LZIbkLxEhIx86QDiupXoMuOGWmHpysW///V//+f/fe3/y/+W36KM1M+zf2U6vc3DrKn/
+9+S/ftfxcW8ffvvf3PXsR0hODgshAv2ESkd9H99uUMSHN7m/wka8I1Bjci653Ve3zfWAgIE6VuU
eT6waX6J0K3LN7Y7sSoASX/XxANguFqrN6TOkT7PvrbG4rKP9bsg3gOxso5phdUJ0W5QaiaSkxyD
dO0QrxzkUvksGMpwfVEZjMPmpzZwxKcAhTDXZUYUi2iBbEwKgRAwE9HBj72PNnIu02TB8BvfQZ4Y
1bPTQWRpf7SnQx811SrHTQ+MTH/1JpV+Apl+uhEtw4pdpLJCPZLTXlxoLDnTBFBTYLO//+q59ftX
LyWX+GUJgRy05D9/9aDHy42uVvK+6cJhgySwj6opc1ym3CifqxhJk2k50Y3AQZcOr27JQwLzBKg2
Q5nYn72qzDN2aeB8mKdjE82G3WuIFRs7IergOQkraxHZcXdUkMTclwV4Mgbkpj6NIH3G1yvfJlfw
T6PGe3JlHpRG/GQ40GVmVsONDiJ7x7mFey4gDeoffpeu/euXwxmivvh2OEpDpJDi5y+nc+LSQel8
dn9ZpMtCAJef80/IUORnKMq2Z0D1H+l2GNaZsaJbHjUnL5RrZeehgFaxFbgviAHrpRRpBtY03JiC
rIZYgxDNk6Wro5rWiHgo3mURyz8Lo4BkUNHBdcj5vla3gZFXtyi0XyFhL+7ziU2/BLct6A5ib082
UIbF66YA/yP10oAq7Fdi4uVH1AyqtVXIgduz0zmCU9F2VBlY+70MkMfeA2eG3cXVvPaAIgyae2jX
i/tffLl5W0tr60C545elPSnMWVq4u6mT5OfG1gc6qUPQA8tfdjB5+K3q3PShmQ6IFBaViEAAhkYa
ynbWAnq4S90ie7C0Wa0Mc8yX1Eujuy65jM5B3ntziTfywmJLizfxB3L5tlHTXdlsVtRRWiz4h18E
d3/6RQjGHBP/BRSzFWDIyp4upw93KtxZrAFUMv69wCMK8nGsP3Um6JUJZxiWn0y3tl5oEcaNtj/4
wutPRuBiiWZUkIKM4iOpyl5UYkk89iIPS6eVWxTFrJnU3kIUAUJ7p4wgLhOXexpEHdT8j7bLZD6L
vXVdO6iyGWwn2ahuNPeMO+aezngf2+UsCwdUWyFRxDbcibbX7t98LgZe6fU/3Ht+vu1PXyYIoCRn
0nEtENG58ucvMw4qZiYp8+5UXw9IxabuzAR+4dYKDRdF36m5bBM3e86ZWNJalzyqKgBKr+MdGG5B
PIs0YuEAe9wWmxp5huk+W0131w8HgIyOrYZ4GxzIDI0PBJ3MAOE0f8zmVWyC3tVi6dl043BGwRbq
YKnx3oHsTIgoAWjdDa6zeVQU4LLx3OQsUefy99+Kq377idlcMaFMC5S7jNu/fCtYUXE/axJ5xyCX
e7QnwQxQm8QoYZtUbokT1ZdRtOiLcyjHZPGBejmHoAHRJZMN/HkAxjqgkidqZU8NqIPrZbOoq8gA
F3daz6kUMBeg54AUsr8XU8Vg5K+VLtTnq1ctUZ2mGKQbuyk0VHgRSDFCw99QU0+2zgFCKRjs32zk
V0yhpovz5Ee2oXaw1ObGczXRe8+UP/J73IahK2L5EZi6ZLmlnrCExpZXQYaLej94u7yuIZDL3UOg
reknMHzBz6lYRVY9bjKBQpXJzvJe4h6BoCJYU7DjB2G/g2J84cza2u3vrQlAUgCIjNQtdkpTa+rr
BigoJQ3CcpAIC/wM9M6d6W0h7l2cdBOCZn5svL2Tqqck080dmXI8uhYJchgralKHmQBCxcyXv/+N
WOK3S8eF3oZrQlzAFRy78Kn/w31ocBked4Nd3gWBOUWds89RXYWvWYeiQ6+X7BaZnxDleSgABr9e
8FqAEQP5fe+5QFppBd1UsGQoGT78PNKtWoYNzHBwUyMExhVcLLKLKsSkQFdLTSccl0Ghx/s2UGAV
8bNVOCniFbmRH0ETi1LTqYkdRrNx1MRyMzXTCuSjpSP6DTUBNHqfkpqQQl6GKDVbOjZ+5YQICj2r
XoajbD5Ar4EWx8qoqi7AIQSqxm3CAXW7QK9FCiIJKIGZF+g11ObyG88WH6DXhd/XS92l+vIS9DoD
gDmo+7Zi9WxZSp+l5fo3cQv8aw8Qz7OtLSiFM5YeUKGgHky/3HpBYT6DVaRZ4Z7qrcktisB/XiDX
1TUO6p1a7CDILnnzcp3W9kdEgKfhNG2hcx+h+OJQaz6ibhTSjUPZBg/gXOeoz0G0rlL1dqiREQCs
QM3BfhG+YfmUzdKx9B7jdrQWntEnNxlqQzc6b60tzSQaZACvM3Us9e/cogc4GTpZrdfPLYjGITgN
bLIzHcguqmZY1sLWc1OO7zbqIL8eo2zG7MscTriGiFV94/iIoGRcp19AAL8jZcgmavaiH91nFDHK
eaSGAPgJyKeqpjI3fYiAvWnZNt6Bk35xwnpXe9kjwAzxDcPt8DxgYwTNCwhci7x9QJ7Lh5ydnz/k
6VhDJqBo19SUZaK3dYvCcWpChNm+rWu2irSdnxFhNxc5S9SdVebJDSvV2hx6dUemPvSahWd548qe
bBYvayh3XNy9LslOVpFtKVgL0SCwGyZySwGjgDJkk63pFWqjWwZAOBZLDqjbno3MPIeVQFAvr7e2
V5XfWyt+saPRAea19ubYpvPb0rTrNU9qA/VAI+gagOJcFaHO7/40TxJv+7Qo1whYtMuyhSReFhZ3
xYRGQRkkVJInIEpm5BBtrJMMlxRsdBAQDiBfOeIu5YQlcvL98OTk+WIc8uExigHQcEppIteCHTtW
txwAjRwP0oncUCTFAsCiftdVTYUMXNd28bGO8nJem8w9g580WNtOEUJxJh8OsYXoPEoS1b20kCiQ
eeC8AlO1TFKff/e1u28bZGRoOMoB3DP3g3CNgqZx9fd3QvvXpyVWDZzZDA8GaZom7ik/3wgRhiob
qzdaCMabCLF2HtJLBBkA3dStG2hzA6owRETI1kI7Kmjah7GRJQRvwJIvVWGeozbDeqAr0685fpUo
LuOfrx6o4feRqPbCjZooVohnRYNkFfuf1l0SqYqeBGzpDBKOEMad+3WdXtYRNqqP55oP8UkHjXVL
HQwZkNu//xrMX9el09cgGNYN0z8paYf94Xmg+h513g7Tp/eaduVOSFJc8gzKxyDxQhjAtkbwZV4v
+sS3F7y3y19vBjSiSFDkT1d/UIDPDpmyaP73b5mbv6xzlOmYjoO/nIObB/9t5wmkqQmhwTA6XRb0
o6cqMKH74RfEhJMpKA+2nXhduh5b/2WmZ3xlopTqd7MP3saLmdk6/AKpjat3HTVqIcIyA0fTksKc
qXLDR0uAyyVPlkNQgzgYKY9FFpvBneGX72cQQuCLTgPmkfkmXwzT2dUvg0TeP2zHaf9wjYQIPNOx
DebYWNjS5Qztn3/O3TD2YTWKeDN4gHqJuQ1RlnaE1LbCQhMBJHXXjR0EdSfASafjWxS9VZ+uHp7B
R+SHrH7W+R5UGy1AGcK+h5RTAILpBM8coEDz4F6wtNx1Uy816eAjETzI3j8EnEGr6sf4rBMxcMKm
+cq6/d//BqwpuvDzx8XF6yiwhHBLKWCyfv64gFqkAzJZ/uaC4bKL+SUig9i+e7T8DIlLcKhU0yEe
/Ro84LC3QwZMGwiqZ7EEi6OvWxDzMYWwtW/Z6wFczgH2C4Dufmhf+wkT5lT/8GvGH8meogEfPoxg
Fj6J69oWIjzccX6NYjGo+uYqDOp1omO+05ALn6NSCBVsnfCfwtQFBR4Kzx1VASnJ+3BGdlQAqRW4
GJGADrPgyWV5ArEjIU8mcg6PKfKi5JblItv7AcIu1MwFaKnrqGMgdQyxWu6bYoeM2SuKraLvaXHC
ohFPpMy3kZHynOeJaniOyKC+417SrFJWlocmadUOSeRu3VR8vAU221/gVm59nuZpGy/8Po7v81gG
mB4lkolFcTL9AA8QMEi2JxTaHx0/zncWrm5zCg9pMFD5+jgajxV4N07kRWZqDrocN0A/v5CdTNRJ
h6EtvYWJZf/88gpkrKcpa7NvZzrL/DXZPryYo5q1HqJ6/8GWtll6aFi5EF0JvUkaQi8lAP5aW0mV
frSRjyGqfNJAaxGw+P1dQ4oae0KHuWustMqtz8CCmAA5BhVHE/hMJ8kWQPtZ4hAVFsL1semBJk8b
7Z7auZP788Y3Q6xuh2Xi1RKqamM8zEGgjCeKbNJ7pQN1HLl3I3mA1mTSiWfO6oYJaIWIFPkbn+8N
nn6/enSCfQcJtsKtncdYL2IkEnFq2yjILNMc7jQRiNNBWqDFkTx4UsYbxMYRgJ46yWbHfInQVXB7
eaXUHVbpMIyLyxwhVrzRGN2oah3WMZjipnFW7WRL0zXV8jJD7pVnG/qW10mVOYYLAD2LNc3Kx8I7
hYm/cwQT+RxwQChSFN6wSdjldRrf4wdIt3wmd5qnR1p/1oBIc0dNL3D4hNpBXef0FuhQ+uDTSKR1
oFG+4xubqsDfhN4V2WwLcATkuk/kH/IQ5ByeGSzouxl674ud1+HBATcc7jHtygo4vwPRI7+zR1Bh
QU/CXTZSBNm8N+IZFFvSM7mgxsAGhA1qpKFl5Usr4s3abcEmXCcvSZckq37k4ZYbVvEpGT0sQFTy
ggrIeiGb3NpDdbS/M9r21Sy9+AV1UVhKZI15cnw3vsHqVM6oI5P997ZUxjn08vgw1k2yoBdAZHzv
/H/KzmvJbWRL10+ECHhzS+9Z3ugGIaklJLy3T38+JGs3dXo6dszcIJAWKLKITKz1mxnOmHfjBak+
ZOwHvgp5kcR/yQvPQH11SLZJ0Xvb2lSKD6y3l6Na+Rs9qaGWeqRxlObYRyW5h5Zg4JKnS7TXYkeF
Y81HRuRRXRRDqJZLn4eYrwXZo2zV7LBb2bz5b2VRKB54JoxXb1NV/A+XxGgurteqzxhihBtfJ5An
i2VWqVcojbtb32aAn41VQL7xa+OnnM0pHGWLya615C1ce9aVwXxKjaNsu9VkMCFSEG+3W3WVJjvw
zoLVynznRsL7FSIi0IZqFk3isV/3PMdEI5J1W3kfba6aJ8PMvu65t90rcOLsds/zv8MGbYN8La+a
WCDYJ8chkz5fYD7I+ybe3N/u67/dsxw01Mr/uOcgrhDsJ+92bbJh0yuxtW0rb1+Qm4OD1hYAO5SO
rYU8HZO2ArZKTqQIHWvnyRZXyWErZgm2breeDaSOyHIDXNtmXMg8Rw+ieuOH7ntsCIykZZ2KvKg4
ydNbbdHp6gKonZ8p8UqELABG/BzVJXyOCpU3tiDJM7zL5LlMcaTsvUfZAdCAsVahUq1lsVBj/YnB
sqMcggOYu+pFn21kXe2SLG7DJVao4z7vkuXXMOatRQMupy3R3da75FkNrOY6avb23iMtx5Y/s813
cq52arwzn0jWLcuiOMp+cmgVDNixqUO9l3XZoPan0Yw+p3Jq965RJisiu9HWbAbroMZZeg6Gip36
sPKzYu/GOfZWapYuElGMv8S0STKn/j0m00/eoPU3Nye5EFV+BiYc4bupNnmx1JvgcfDRkck6Pf2m
ay65YgYBmOVNp9G/R5aBEH8zpU/yysOYW4coGuw90oDbwrWRF9In59hE4pfR6yVpUgVxS9u1ziGr
xsYsAg02HZbZY1x6S9UH86DU69JEmCMBZfHdDdQLEtpz+pOojTvwIUcABUSo538pbfCzxNn1wx7U
eGn2o/9co0+5woZBhfYxfV0bFn9x+Md1wzZwH+FDQJsTon8DJQzBWQNR8P9dD4tu+Hx5XWy8sUDB
HPXzTYUGyMpPsNDJOo0N99hp3yHmLfxOrz+9Gqq9QDVupxLLePNM+1Cm86yVpy3dCaMjY+i0axbG
5HLkSGKRvijHZ9/TioODmfRaDkiz7aRH7jeoJQkGOX29B6bvvkye/SDbJzsipquV/UUUhOdhN+J3
Pl8p9QKEvkznhZ9dsx9UEW9KvfK/+dXmNtBwu7XeTvlBU4lwYfL3cbsRULMLJeODi3khOOvkb5b5
PCHApUMettnb5Ipxp0MF36RN237GxbiQHRQDfh7efekR8aXyyXMxn5KXqi3I2zW7hocADMTJRgFz
JRsUq954PDXfW9cwty5SpVsRD8p7bvLNz9dE4q5cTcJNSOGC+MEjubx9XDnG6gvwLsGTreBQ488m
wnJEFYH4IZD02Ux2sB2motrhQjK+TTk+K/MHHafoKiCAmZ7tSfGA4EX6YmJJeiVZ9VqOOHiE4Al2
eRBjG3ZLfJP9ttBOIJ5lk7qchWBkgxY4z8qAOee8mlZKZD0V88FN2NuVRqSs5fIZeh0N7k9hD/Vt
QS3ScNrm6P4s5SDZqwO9O7KdPMuSPbQerhs9y3Ce61u2udoBBtXCARXzmpiK8hgHxVHzu+B9cHI+
HMiet1hkVWnAnNR0WMtWOw2SlULqbi+DjyBJfyeFq15kaZ5RB0Xxms0zIk+HsDrxS6vkuv8hiycC
v0lIISewp+6ptTp2p1056Lveaa/63ADXDRLZH83KUOx46Nv7qYjwsAOX5Z58S//P6ShsXHam4a9A
+9abAWLfbZcSBPOMeCkc0Sxd1shtaahmvMSOcat3rnGp4Zs8TZUqzkaqXr86ZwoJv6FNV7eyTrwQ
hmbZ4HQzT1Zn+JCq0WMSeskTqXEC/sL71doJbXrrpmu9qfk3kxeqzfxnWzTaGiS6ugbvbKDEZUfv
SaDY61TxcoxtKJY9kuy+iIuTLA6GvgODxi4q963nbCrW+ZjF74GoyGTMpl5spON33BLcbaX6X61R
MsQrFJvGvWztVOe7mYvqKocqwXoyVBgLSVk8EHx5lddJM7M8yJtK5/mhjP/7TcnWlOijvCkFhU82
C3G59cdJPUmU5w3vORczEuALnzeZm1iA7HKTEfgDGRooPgH2uZMjxQTuE906yTnDuZOVptOqbII1
r/RLYEnRMziQ6dUA7R43sINlSe1ztmioscuSqxl7Y1LjWykpxpMR5P2DbPMb74pel3uVJT1Qn0uk
JW8lUJXv7eBoF9mWBekPTVjhTTVcxWGe3IjZn2+XUKtkwW/DP0ltcARWq0XmjQBC5pvz2xzNAi1x
j7I1Y51faKlJnka24v/ObyoBadsG6qvteMkyVc+NXcV7UmP5y2Q70TZWVG0li0GiNme38j8c1Q75
L8anNBhRG5ONasOlcqP2Dlmt5C9D3OWbLCJEL1t730hP9cgT7Ta2QSfFTV5k1zRDqpxAPRv3+aKi
7bs1jg8J2Xcm8lBgOID+T6q+viQG1gJJnGor8uv1xSrx+QWUw2kkwFiMODZsbpWl8Ggqa+0hSjtz
T+hhxBJunkMFCJIa6UfVi/0wgVFHHDF71rw+vZShuKiKpuSARSde2DQDO6G51Qrr5uiPIM78tMyf
ZR1GV9+sVAeINVeFXo9p/PwiNMoJRg3Wgp7XPH0ZP2hAp3yBuaMsyhF6sRFxpz7JGk2w1xutJN7I
NjHG/QNhkFt32aMfMLxuCyJJsugS9kS4v3uanOEbUjnNSVY3CrBG/kG7gywGdWnCNIIuIIvy0Ff6
i9EkyVleyZugV4SsXlCWuFF5UK0V3hsr/lGSh94c1LWhtt2aJ025yZrcWcmBXa4pT/2v219bl960
GiGbA8tjliky9GucRFtdjNmz7G5lJGZ1ddK/bt8NTN6BrHcvxm9qCV8UPn6wxNkJZW/HMB5iZ0Zm
K+7hXiXP4sHZgOQbzrJ0q8Jwg7ThMGwh1H4NR+ffADo+dkuUDvaiGJx1YsJzGEHBPnSRm94Ofu3O
hgv+wWtzZGbSGrm7Yci++hle229aB2M/TxThqo8D7Uw+uzmDBExX8ZCIn/5ehpnv7arZ/dd2OZ6l
OeXlL8k3ZLmcVUmK6Ng2cPOlO/q9KEV07kWoQ8jPzJ2hKdKZ7ffrvVWOrYFlripPHfYuGaxrbWi/
ZUrYdgUSbVVlb2VKmF3becSI4KlhFyp7+ZHzOvboFQdp721uHkq69tq1YfPomV75mBjJm0TCFFHg
bpyi8DYtSycp2cVoQ6uEZJxv7zpbiVKlJ8FrSxyHogAF9J8uUmMrHkS5QgpnWI99Ho8Lx8se0D2M
9hIgdauTMCl7aOrVzdwNz28AIsWAArqtunxoCCmLyQSym0GcQffPeJWtWIxhcIyvQxL3wWYIiNMV
So+apqbn6lnE3lojO/ZgzIcR9YuHIC1+jHoVH2RJ1rut/jVU1smDaivDauSl7WoZaB2HiFMfR6fu
Xqy4rddNKepNPxdNRXP2dhSES9mam5F3LSvzIBtlVdF1K89QtUdZwi8Hed4xzY94sP85m6ptwqCy
H3HKbp6U+NzqWf+ozfbnfUoK3fMbdSHbZJ0dKNhYhT0Bobm/rPPic1O1+qmL0st9oD0O6kIW/zHQ
yCzS4gyCD9YTppi+riQHRGnm73LddZNLxj4B0QWNEFbg7BQl04+Z39v/44wd/kZzfNBfDdEjImlE
KWYWAvCAvuyskyy1g2IdMcb4LkvyAOR/XEY4nW+NtEeou3ODp4546jxYTuOHjTL/usNVV8eobs8z
NsKyTn2viCdbAJJKMjwgpzdd/kkRstYrU9guEqh8fPIQVdUxMQzlLEtjD4926LU3WaqcvjtVuTtt
EzJnpzAQOErOh/jvMyv02m0Tl5+yR6KVXz1kcUySpWUWEbaEZoMELSSgCcvahYda9qUvE++qzg3p
3JCbgFkRhIWmn/feFbLx1wjYrr+nQoeuYyX7boYoGNpkPpqoX056/ZTOMAWHR/uuLgijyA6yrp/F
gBSwsLdBda6Yj463yZyzbQ1LO9ZDwNKZeZGH3huwYcNDd9NhqMQLPQ3CnYHO49xiwl8cDEJqsp9s
BVz40uHKtpPKWplnY4liu0cprOVpaOwvZIMsz62KH/wE8wn/XuAllHm9/nw/C5RRrIq5TgloNWPv
z9Z7vyG3Tpjd/BB9X34SnCUdwtd/Ie+qP5VkI2V9hQc9YbO62KlDWH4KXpPSobDfupYNDxKcvHLP
9ffhGS41xwpo9kOjo1gz4eP0zosEAujzWTXXyTNZJ1tlv76rxD9bXa//GptXfrX0eqFvlcmAJNcI
RJJQ4j8AQFnLqnu9PMvtJji3rllvPSueXszEPyuYdPw1nwCZ7OUJpvC3GqfCyfdmRe7zTbRRKw5K
pT0kPu8Qofzm5GntTZj1uGNPgITv1J4PssGYdHHw/jPC5S+93KhADsYtYDyMaaXnQ7Pt3VJ74atU
tn0SZCtZTGqQxhZhm4Us1kPMaxo7haAK9XZpKPqm76MI7BBDPRCOi5Jf3lFpDO1FTlxFJYHVuShs
JvYyYu0+EV50gkf3AYGxdSH04eLN5KB4wCJUtYJVB+uJVLbfmMY7imFIGsZpsdS8xHxX7IxorZKV
8NxK470q6s/RMpKHgPjny78MUrRRXWW5bp8zbLUVJYrZK62CANQlv5hVKE/6acWKZe9sw7Y2qaJn
2xGMN/FxFl9ZNGqTN6t58ZXFBj/V5ZSK8nEcE/OgJ56yRAZq/FARTVp2rZWeCLl072DSMhPPBNlL
FKYC3cwbPjwX0V4En9KT0Smylxz8b70MBS5IptmCaEjcvZvKWc5QNO3XZWXxH5elV530+aZUem1F
/jC93A+RgR5coZ7vNanGOr4Ak7WsKqs4yQbcRbIL5Pf2pCLs+5Gl/JZZZ15xCbN36Vham5jM50dX
1atkxixFDiYGQdG4pwgl2OvQYXl+AzMx0q+i+DUpm6+Rmp/eRsoOyd8jSz01biMl2gmLyccxb3Yh
XhXf62w7IFj1u8KJclEWnf1qodKxzrs+PFelEh8rZdA3nmXnz0RayG05nfmzndqFHBXn42crpvC9
IRi/AlUmLsIktapZxO8gwcZPUe2LZZAm5Y+wd1F5IHMW+6yoSlF/TKFXotlSiytykd3erfJPNv3p
qhxMYlEYL6H3NLrf2HCCqW3D37PRSQzr7TNLNWfp51b4oDW+vnPd2N7lhkaSCPw9Nr398GnaOTY2
rK2a4n+2LAitZnkXv9Tylw4KwbLAI2SneXn+opKqgu7pTcvCFMVLP/bqtcEtkd9d/iJ7WIO7C6Yx
eZBVduXVy8h1xV72n4LO2paplqxkK0H85oI82qO8lKxyxbDCaqd9lKVGGB58I3xM5NxhWCkbG09l
pGG5GTswckCwxTfZd8jT6pKGFozvUDEw0wnTF0JXly7J8m9GCEbaRNLnULku2NoJUket5d9Gf0TN
szX5p8DL46NQf8juigY2aXDZ2MsiugxO3vSfudGWO5z16o2sxsd01ZhRCpci1fe5Lsq1nLRTrEPO
j/HFzhooeYa5B0MWP8W5iW+PCbi7djr8qfLOZyksWauJJj8VDSgjMXaQvLI+XtpB1e5Q8VJIkM7l
/+Xg21Tz1f51Ai3ABTRqctRXZsWGBmY/ehavkYYYWasV1kLWZ9owrYqgN27dqmz4o1vjJn92s9ks
7VX2yecxlJbgJBH/CuPGW9SOhl9CM5nvKs67GXrQb6rqiattl2IxzQ9R9gfd1oObsZZFu7TIwxMo
OMmib7x2gd28CaMyL0MaxKQxmayzLcjELRKHUbewyfn/hM2+UvWM4ATApmOked4308BNDutE9Qmx
lm4zxI1y9L2yPULudjdGWCiP0Yjgm4Dj/c3q2osux08xMlB9WP1VZFhUDE7To9CK93Dhe9nFKcZ2
j4z1uIv8urmmo4KqMFYkbySIfqVRJ34H6s7SDe6j1PRXN3EH3Gj47SkzySyKSm0LM6A9NGLCrbXL
rHWI9ueLOj8oeHsffih2jZY1MTH8IrtdbKj+blSqYNXUuvGahY27K0qCELI4AinbxUoc3YqYnBo7
3avjW7EP+JWmWJ+t1DwyXxN1IFtuZBnrK8XGigaKdn7r7JCu3pUYKd5a7Spodg4RodtYkTvs8xKB
1eA8trDJntSjhv3jfFfQe1Js45Tu1ppaEElbV0WFcm71vCLcBZoy3loTz1e2Qaept9YpifwtKXbI
GPPMlUMiBEtw49ZqaTg9WzqC43IqEarGVm3QUZVF1jZtO7U1sgXz2Gzop61u+ZimzNfVOn3YYt8G
VWus97VbNDt/zF7xHhqGBSzL+iwPfL1fZ5FxdeppOP2zh+wmoLwuSOQlW1msC0yGM2FhmjTbR6am
7p69qQFnVPhXFl/DQRzFDjdlgPiprJT95CHIox9OCLJUlmSjraA/2ab9JprH37tGCbGoJCIXdq+T
Z42uvugZlqb3uWucWY+usA516LPiyW5+BOe2RCtnJSfWUh4+ixD2eArL+ni/mJ9jP1Iq+UPMC/kf
14fCUSNylEVr2fd+MUeP95ZbF6d7fRso6QHt6jd55fvcYaa7SwJj2m0O59l3NKiis92KPCghTivC
wyV7nFll/6lOEmE1C1nWscr4+9QilYZ+C5IDhpKuVAAWp9up7NoUibIQDX58suW/TNck4Vb3A1IL
8yXHeR47aHkrkmVzVFwkRjx9rUUuezN0cL1e8/ZlwH+5LNpW7PDeJPKzannBW4WHm6zXBtfYl5XK
Nhbw1YdWQwWza+DOoJzN15RogKyPU2/YT2KAHCgnx5aHHAm4QmIgbGg1UgHyUDSRd6rmgyw2jVVu
VB+iuKzry5IkNTn+YqHqqklkKnLOkdM45zipV61nTEcWYZPY2Nxg+063JvDFuhJn7LNlR9mihdg2
zr3FPPZeL888X/saJou3sVVgHcwczdUfZVJvx1FXTkAaEtdMz/IwmiGCVfNBnsm6kITRChx0tfxH
A1LjEBDnsbJzpHTbUS3ywz/qZQ85lDS5v6nYLt+u+G8Xk2O1yvtBAHGOzBH6TXp/3KizPeI4H8B1
fR0KaaCYQCvZ24G6rmTx3qc3AnWpekq/1WsnWliaFWIoXQV7p0iTbS+C5C3040dJKZlqP+Lfovmz
hwcY/b/38JWyWY1Tgzysh4Ko1zYEr5ogO+mqszYNvHbvVU4SIY5wL99HVHrc7oy8PEOPSU+y/tbZ
GVVn1aU42llt2zygNQ+zxcSxYyB24pHuq5wdtlT5ohyt5uFWWWT1FkDfLORKXT4f6ioJ17xjqys5
za1Bc/CPiVHTntTZxmn2dhqUUV0mid8u73WRKxznVs6ld9O9SdOQU13IkbLyj3ZZrmu0MP4x3b92
HOY7kC3yIGe0Nfer7l7kV8fCLvu4WYkjzCaGgLbyyLgMiyIYi/OAGyOZnbxUjyXcFNUQFGVL69d6
uwqaCm4l3/JGVtqVPZuCjEa0iiu0T42+fipDlWeJHjp714sJl/RV/Ki7H7JN1oA4jXYOkcflvc62
8PEIM9h0WmxVTwKswFP+JLvLQ2J4bNtV17ldQ9aZQo0QDRH1Ts/dfqelKhiYNE3OBOOSc03sYydQ
gSj9XOv533U5yhbZByxnAx67Q8d57i0b4E5qm7wzkAxLE/2QW3FXv/gphr9WiRWe5wbPqRUOn1oK
Zr2y0oY8dIkpXRIAkMjq8TCWkOrZOAYPCGli0KjAwIx5dV70qTn+BdF+CQmlDxZJ24M1MjwwSyaC
AknYvig+SbzOqJDucJDeVpM42ivzvgvuUr42hnF4KWrA5KGNsr7mxvvbTBidElzxEXxs+fklaXbx
pxQR1aY4GpZOHtcZk4Ls0H/K8kwe6rDOd2ZtIPYUBGf77wOhNbjvA4+1NHT1rerWn7LxXv+PvtNQ
ihnb9q9z3IeK2O0OePKt5dz3enl2r5sKNzyFyGbPd/CPK93r5M3EE9LLLi6Ef3d1MzPclnaG0FZg
1WeEYTGqdwJjM7hpva6iCfx++ug5EDmVvHFfikx/KLBfuqokUl/qVpsWk9Mkx65PvZfJb+sVcReH
z4BWs+7tjcH2f63PRW/20p0UIDhypqirNHxjxHfZaCEV9OTzc2HPfapiq8CGLeCnjvc6R3+WsyUD
BZZBluUpMun9AUTrzPsYvNfUx+c7GfqLLEHlfE4ztb/eSsIksOUOD7eS7ezSKVcfZcmLiZDY6AZk
hvMO/hzacN9MV3nQAcKuM99QgShQl5XmV0MFohLLFdddN6rV2jD85xZEVRYBT6jdfYYSnYBrFIht
loSY0f89M+R4b50ZoC89TDihO6XmGu0x+6EBdPNg5k60G00HZllXAC2ZDwZRkXOK9bzu8zbCrpS6
1gi2RjUNbE8pyb5RaOqLyg6hq2Pv89BimhQpw0kNx36VEtn6gQpPqdk/KpT2Vmqc6idDKZzL2JFW
kw0lbHN8O9XPrrfgcE7NLwhZ7nasm/yQYtaACOD9NAKefSCtW0/LKNDzQ6PZeHcNir/H0oGYM4RK
26qKF9EBA2eFr/YE94qXlA3OtsIKeyVbU8iF56pP3whGJ82y7aeF24b1UzEnVVGZmRaWg4tjF3iY
AsCQwlakzdRDrfnT7RBn/Z/FH8pkpwj9KsGRqBC8lPnMn3LxR1E2/KMumfsVboYFrRyiTc2aZ4u1
q4ADDUKQ8RhTsXaEWsGKDaNHzapgwpR1+aPu7BdvUI2XuB3MXeyY/iYpOv9dgUYwAKX5UU5Ijmbd
2FwiNTXOA9nOZVkN2XUIhVpvgwAmWgbKCz2M3t9rdYxXZK37D/p84K2pvPQzkS0i3L8GA8smve5x
jaFRdmOJ/kX4OjrIOeRB2CEg8GADLRVcmjAnvM2RMjSN8ZtRFChtkkjHFaqNtmEHItzvLHGJ0HG4
5KVA87X2bSIRFO8NYi6mZgP0ycCE6d6g2FZ5VgBuOmWGcm5WOx9G4KO1LCrnaEMsfu/bH/Zc7eMB
tW/n4CBZgnIBgjnYaXBdUcDqFdxRbeUEedhc90FK4mdukHWy1dJ4zUWsnT7AYcslGoQLJZ2cq9eA
EHcdM/yhjslTXZbKSwG0a1dPpr5Jykz5yCxlKTuMOGyv2jI2T3KknwHVkdYr2Iw8pZpKfvfLCqKx
Ela72LhGtqVfiUj2myBVcBD5u06eVZEol3M4YzN6YweHkDejbhxc/jEZKw9WlegXL3+RBSPnAbFI
Af3th9z5y6nGNl6z707WJgy+1X1UOY8PjKJb1KPvbGWDvBUf7AMWPgEi87MrtgMVX2lr8Tbi+X7t
Ci1YkNAn4FxN49Ypa2ctu7k+KQLb9Fh359b/8yirC8vXFvMlxdC7B8SJugfYCEh9GPgkk0k63evb
MCNRPE0ur4N0kw1xoqonQqx7OUjW8/ci+tD0c4jLMa5ku4mw9679rlrqhxTVibwtugPOLyWoke/X
3OLNqRV71Xng64xANPsax6gdyCzjahX112g+0Q/Qw7+NoP3FdMH5pvMnFQCdWZpGWLg4hT6Gnndp
QNnQdMM1S2J1pScaYODaPY8aqmpSkSrq9G2ghu5ZlmT9XCV7eZPwt7fEr57lAP5MWzwXo+4/KukT
IGEoL/NhwpJpFZVDuJFF4KKzjXI5bstoQtjSbU+11oxXa0oRsiTrvoRSNe1lY+gM4wYX5mwtW/G7
HY5phg+PbK1SFL1GcFyyUVbBtABqa45XWbJ8Ygx+ffJ5vcn01ew3ncx2Gh2A0lUCIH0pi3e/6pvR
jSwPc5+6VJql9LRWHXeAG62Nz66LbKeuYGTKlnd6VmD18DIxvI5zSVapuv6GTGxylv1r/mW32MSz
6sw9XGBEj50wCeAzmQeZApENkGI6Njp6eMEeiy3gwNOnSB5H1Wb3aIZn8lLqihvqH5G109nYLnhu
Pg5VVwCu1OPlmI747SkdLgHtR9BY3kN8sHnYPDpwu5NxJNuapM7WJLq+cR3P3ph58lFEhQJI31aW
gvTkjnTsHiHg8NHzebhrcBS/uQS6zQaFZk03DTQuzOEizxQLuFFZIOCo23ytkdKn2LcXs+ixtyT+
xCpNKJbIGUtyr/q4Hde+uXJznShuPCPJd87wOHrzjshD2jfg+khgjPnB0Ktp+aqHsLyRzzjw+x8W
wNh+5kjsPRWqEewDN/30uuC7iAJv64eat4t9hdgWr8OskiH/RdOrFY7J1p7RDG497KOq4G9FP8cN
sSk2rcWInNRDARNxI5A9iH3Q56X20hraN0/T3YUKImxltj7RTsVZVAYJInUE+NMH7bLr+fUQJcjw
nGqw7UIzRH3wPBX5c/KEC30SEIBIRKwBPTsQT4uhXpHpWPd9y7qsJtFxALa4EHlzbgnHB0Ts/4qt
TAMwaDTrINfKTdEo6aI3AZjqSbdEVxKgU/ip2e30vSnbLf6F+3qyrkZRqUevBtvK4tStvbDKFlo4
/vbb71WG+jLvvr+QwuazqD9RGdxGXvbepYBJ9KKFips/6aDVFn2FubyuvAdZvLSqkmWlbLAfE+b3
JPtA92tj8MlkHqZ5g1P/UtkmrCzzDTZAeQByzNsJZi8LM+oIGShKv9SnLAFgZX3TQ30C8M2e0gtz
saTDJ2TSdZGxwI4pZlNlEV9CG2T1FJC3s2I8Coa83YIW/a70WfbS+r9LJHS3kNBeFaKj7BOmSzEQ
QErDWXBqSFg8JmelavoFPCZ/yVSiykR4AYhk/yuJguqijQZmaMlL23Xaq+EcOhCUS8UXLxq8kFWO
ssFq4BlAxNPcYy9+MafhkAsVJ644vfQNnk8aFJn1FPNlkOjttiF40kMY7L2yWTs65ol+XmGRY/aP
rRZWbD6bchvaiA52XfsA9GNlVmMPCtk8aLmrLNQwTEHatc/OlJOwHPNp1fpZdRBRv69asLlILZGa
Bb6utOqu7+GY5WYG8BVcF7L1ZPtDBwuVgjRR0+IW1+HKEPr2xXWAOeOaI9rS3jZtiHZmqC5tEJAC
6YXdNMFjMLEAWmh+ph14LXeXfauwdferPTHshVk2IygO9RB5An54WYb6uhzL+tDGCKdf5WkJ7y1Z
/NE26SoVWW5321pt93lBoAt0JKPkLJpsvk0Q4BEU+foiHaZ+C9kjg+1sVgus3gd0NKb6ILxQ31it
elX1ojwAJJ/4hYUudim8H6/qEZBJq4+/WKtsaDKT91iLWU2encGC1S842DriClmw9AsHD6rE/esJ
P6fPyOUFbnTKcJHpP3TbeRZ+u9DJ6e0DuKprJ+p+FjVfj/Cmh8K0EfAt0G4mA59ns0h2512rJA7R
D8Z41RYvWTiV66QFiFy1v1IHzRKAug6yqUWxnpTQvXaVv08nV3n2Efj1x/CoGe1rZjX5BuWSzyZL
lLXj13x5CDui/tOdVVt0pPBJVGt1/lyH3begMhuUDEN7G9skVIq+3fhdlS253/iYpsPWC/lA0gLN
Fj21unOZ82FpiXhJe/L6esmriy+2cZRuJgLKO1vUpzTNkfaJ89e+UJdi9obBpxKbKDzTyGjGmyb3
T1WBqkTMj1HVuofC1z5C3SFUU1dHlfeNZTt13RrmonVQdEUQs4/NfSIQuaia8rfQ8nyBJ7WhVr9R
6YkWgxlhTV4nGKYGj01maDsUequgtVYoIOdO/awm4q001XDhGQOvvm56CR072FRGj75wADa18tK9
rrFJiN34o6m8adHG7rh06lPRJAvXHu2F8DIM39PC3eSkey4tkMUqqJtLZrVEc5EjQUwNHlYjVDQp
6/aVmH60EJ31YeQBjCxCTlehers+QfPErQ+5Mv7yHPSvLO/T6lPsP41+n5F5WoSCdDGL87AcLeB8
ue65S8LQw443r4TsGmo2SVoeo77hGewO5gbzDH3Rzk6fRqK9QegewK5WJ3N0vVVUdHhnxJBTRR8d
5aETVnQkO3pM0sqGOmynwHi7ZzeGYEFkaZHayqJtqt+RYb1Z/fiz0htyYKF5Aox9LGAhOiNxRNN2
yxU6CO81ZqNrJ0tekBW3LgPL/aKpkmpXBHX6kI7g8JSwfRTttDDbNFmnbOpWOsQsRLEiHL60Hixt
ai9bDWflUhcGgkBuvKtSNzhhS+Oj9mOEx8lLrb3PTu0gwlg7RL0BQzPMpmMexf0uQwT5BDTc2GpC
jOcuTAM2s9BagceUm67HGJFck7Yuoth5SJsgXAfVuWyh9ZjCJpmKASTaGWyJsxKfwxDx3+WMglw2
sUre3AQSbwlhvdiGh13gJMrXut51io3fQBa5rw1J+2XlWC1q+/+PrfNabpVJ1/AVUUUOp6AsWbYk
28trnVAr/TQ5NfHq9wOeGU9N7RNK3SBZlkSH93tDjMdwBw3ImIhkwiJf/TbX7Jy0ui8/lJqaqJfK
8VhZprVB8tr6kuHyY7RQ+sToWj6QFUvIyXAf4KmS+tcJ44MJjGRFpFofo911ZPgKlWxNi/wMcJGP
CEMUn2F9+ABPZ8OW1v2H5oW9n8OS+vAsrJCs2W0+opIhAh/D+gMJ2YipNhZvkWKcCBzUr/hPegAS
TrhZm4mY9WuhoCIa449ZplWALsmE0x3JXW2OTLKmeYpt9sRhZPZXiYnrteV/PY9us4Nwxl6ZCWhT
eTlSy8yxnlhrgyh5L8rcKK8y5SMbzKC3eZdYDKVYeY8DHsmYwnSRsaCguPlAjYL2G5GgZ4+mFthQ
xneqqrQEp7Q/3T6jxIw3CBr/8kFNZ9r1+IlsYArZAWlYht9rRvZcW4PjTyI1tikQsG9Y/V4vU49M
8mTYzdW1T+vp0LVJeJ35X5TEvsBZfMviULwApHY+nlRMWY2iPmOFjqNfMb/Y5sSEXTZTAJAAuw7n
bgpT7GTVPukCxAxyZywhqF2RBCji02d76MqjN5O0irUjGSzV/KPsSnJGynlfk8q3nSrvHXLwpmuG
BOEL9384w/idalfwr9hwQwgcljNsbcfehmkc+WEG0No2+OAIHu6SBMmQCPH40obsxVbSq74M3VEG
cGXnXbPp8A5V8GFj4hYIHwAE8GINraDzcsdX85JCJNODTEL7PlQeoLqV79rOqPyhBNQovcjdpATA
+S2V5W0bV/Zmcpv+hFGH/ZQILeFHN8NbaIHLNJMBtWAJ/eyUyaUwaki6xmXCmm7bW1NyRttR71n4
W7yzZ3zT6oOGY4ZQ2vAsuVUxh6p+m87cEcQmrEOPFU0cJ0DIk6NtpQzLfRmJLDCTt9bW6pdoGnUf
RO0HozcV5kFMp8Ly+6mv/LiNlGe7arvraI+KX1Cuf2rFIAI8m/nHVe8UE71RlMA8qWxeQLshN3QQ
f8oGB8rCIkDb0TSc6fG89DGldVUtvSJv3PGTGK+ypdpIjKJ3ikKXxNTcfcLIfd9HSub3rvpsAuhs
DXuafE0qJ+mVb0LYzqWQyt9m5IsaLc14Mqu62LZT+qc14O80mIqTnPNSdk1yyfph9JVkcvyRlAHJ
vI8rBNOKaucngrzD7RSSHiR6lNJdGBK6hnWHcJS/5mgOZzOEvjVWcRB3oxW0gt9JV+n5SRE9ElAD
YHQay6M79SSDuGV9wXPsqjZsqQyoIgaRiDqRG5BlWZGJ3D43o0eiy8jiSWv6do/IdhuPCpK1WsyH
3MpaqJXVq2zLm6JCeMNgu907bftdE5keGI1mcodl3Hye+Tx3Iyq5OTq6EalFCyba9XG6xQ6aFXyk
TRuV3UflxeKERkmlejX/aFsDrhzLgg03BRoKctaDeRxJH+q871lYmL50erAObJrGDG/o1n6mVDpe
R0iGeBa1u8yN3h3Marajp5NmKrLtPEY2m+GeD6jvxc6OQnUrnOydQKBxUwOZbbFcVbdZDJuwVCKM
VvTqUoz4YbUhU1Rum4bvYAm3U5LeCWSeyECE8R4MLjulWO/aqm6fWeNfCLuU2JgnL4amKfuKG8kP
p5cMAseQJ+LWsp+NLArNhkvdRKArkXXLjlVtdFb67OwqIxr3eWVrmwSCjS9c7GST50iMFsubtg9y
GJIby0lvsSfOtuU2W4lFLnXrXN31yPEOs6N6KH4xOWEMR0rTp/muw/h97uwSO6+ELAb81HfhpG5b
x2185MrZLvQsRpJQRFtcnr5r+O5s664dHloOLJSjvql1nagvzyOz1MD4qw6TcUP444OvygVjcX8C
f2Y7oZB0MRkbJ4MjEwHKwdZ3GhJNGgzt9DCH5jOK9xh8Bp1roMANhNQum6BnSbGrLRzMa5wgYIeX
8l5nSLgMCoEeNf9mhEGfjebkq6ykzY5oMMafX9gsDGeRZDclrOegV7XwSbTGd9ukDj/31SnpUnEs
JoZrU4HOVVLNqJyzwy4T6emZ7N2NRgpdUNcajkhliHQuhKeUtiepF5C8xgxPx6j2QwxW96rCnqWv
rebzYM2wIMwyJxrJtm6hl847NJqEYaQIUrtZYac+5glEAK8+EnnZncZB9Kf10dchss3ulCdQp9DU
MFM7wO3w2/dTkbl7vtzqZGRqdbLBu3ZyLq8TZr8nLJHmU5KzafPQJQXrq7mSYkCXjfuaAiM2NGfQ
C9cH6r8KzWtOaV28N24OgFKYQ3OY45wtsoeq2c0mbIm76TQYHV7mTksWrq3luW9ZuLPohXnslSUQ
r9qP01ycmEUKNkFjuLW68t2OYQXIPip5faCWlpzd3CwDJS5j9lJueFoPLF9Zh8bp1QJ234WK2pzm
rsEva7D2DcPhqVFTuIsxy1K/bsrXJJW/W1l0n5/V+mj9mOLZwvt8CmcX55dO7MMljXLdZ6yP3KW5
RPPxfW+aqhh50xzsMRxOdvSGqKlioNtqWP2zu6Aq6znJu1FEhRa0ap0epZwpuM8bbUhvmuIlpNnz
j1F8s7ChxAmCFXzbhmHAILW8gfq5L9trqjBcYKEbxOkU5n6shuF+zurD0NYYKxSkIibxcZDoEhUW
a9BgR+O0vgPMPKgLO/MbZbuKvArDnYP1YavFFdvf0PBjCYkSqxDk369l4bG1GkzwGgKpThAd9JNA
Yx5UDjq2+pc7Z7/AXVw+2RAPuV63XHbHtMnAIgY1Fsf1u6r0sTw1y2FtrgcTMw9+5stX+f+dDgmi
/6+rB8drd9MgABeLvVYNAWHL39mcdEFr4gq3tRUTg5EiPfR17lHU4YKoIv+7dBPM0ie/8Rr4mcKp
odxx6GH87aY/gkwJKoCjpshLmHXxMVNy7NyfO2ICd13c34qwuqSMAydcsklIq/Kf2MlFAOUtMq2O
jNlZf27xhgcOV9ytkzaKDzGackKUzPewzgvG7jnfaUN0c6iKhfmD3PW3RnWNfb/ABKpl5acxwiay
afTzpBFts0eI4Dy6hnvY6134knn56q0ySOIHigghZT8cldJOuXXc6SomDNksR2lZNYEzepg31H12
ClWBL7dUWFYhxjrz0RzxglEsf6bq7CsjJC3X0P3Ui8wHjkdFVaUnr5z/8GWTTwNp9WgOBdmaeiI3
MSUyfZDedRCzsQdUrlCNBQlbiI3VtOWzmiNq7NlGBSKrEr/LovLZSqg4Y2SFaX+xR2g/b6jCeFyF
4bMx4mxLxo3uzukHrP/mHBaJGRCJXGxaZa4vKcYZhlYq7xXD7M4ZG/eYkUt0IzuTmrQ1y99jKvbO
LMmel+bDcUS55xYoDiE4+ntZhDgmJMrPLjSrAHvaHsaoyK6Kyr6n9fptlcXiZ1TFbyBJAQnc5vc+
EjcMUZ2/uQBPY17QC8V+zkKWL0WU1H6jEttmtvYvkHkXLIAxylFldwAsuVMaROPS1QitQEs2ZdSm
Rx3H+Y2Tm/MBF9N5P1M62MDSNDazItsty8dNWQ3JXq0XvMMDkSpAWqXo7CtEf+IKRX8v0JMYSRl/
D5XKRglOMUF/pJVaLuKVeKsa9nxvB/W7bLWPYpA17uQIJqn2U4chqyVxEw8foKHY4Lmc3kSS5ohb
04lBaiunPDvXeTWcrQW9m6D6DkZTH7y+Ud6Ivt4KzwBSRbG3CbtsO0ZJ9AZT8JcgaOrJbHTl1VAt
hfgMddi6XQ6z0SrjXdaM7vcG/LrxXLj1bTidAT6jTWZip9RTQT7gyL9xcXL/2XqDETipoz2zAzCO
TRW3+xbt2SM2Jap3KuF/G+yDLS/50xBIzHpaM25emVVL9oh58Ixe3Iw6BNpQRPE7q/5iKxBTI40r
f25s7wHbONxFsYNguJ7J2JrT+RmI4c+ky+M8CfkYWuneOowt4gI+M0HTzR4ncIajtf6d8WZPa807
pZaW+V/tz9PrlWvn2l4P6+Vfz/7q+39fYj1tz+E6zmNWphwjkE/UH0uo8efDciDueG2vj9b5po9V
Llrb//Xw6/zX5WvfevifvvV11r5Jk8XGUKvRZ2+X4f1WFBWT6vJQdVjCAKf+u9foTRYEy/lMgbK7
JY/tX+3Pp34exUQZULGUXZSK+rQeqmWaHcwS87G1bbbTv9u4V7OK7JNLOenR3dJUbgc3NwJIRNF9
7atym9E9MYf92rceVLTpajyEl8+u3E5fIoaxrydJkhuPJm7+n33riaKdG+o7i9fx8uKffYnS+prW
q8evPnacAWb2xnNpZto2dqtob1VYjZdKbV3VylSvYe7FTH2j/Nm42nsOEfmhq8p4mkORb20CiG7l
NLN9iiYfi7fyewzjYp8QAHmgMIJqGXUiIXsbTff6Td9kYClh8WSXfXsxk2zvMseeSfJkiTSn2RHl
2D5ly38usGzdY+7yVjSZc0V+qG4Vtl0MK5H9NMgxYYWvPqWjPGGGkp9J7xVE6kDkhkU1bw1Pswk9
yfGPK+efwsF2kg/aewDoPxWyUb/jt1ZsxGAXW3XWXig3d2wxO2way3QMWtwN92ZTUulRMWTSdIRy
LL03ad+rb7UzQBiV6aKmAEnKyIcigioyPpLqj9F2LTtlCI1dZL3Pg1ltcrRz9yzGpKAay19g+dN5
7Woivbt6WX5cW+sBoXC0a5F+b9br1z7Z6W+e1TeXtdXH5UyFaXyScvLgqUmxKfN0uBciLJDBxsNW
iYbhvvbFJYtdyFHXteWRynmO6/wvNjT/umAesaoGlYSDsrzGesj1f+LBErf1Zbxqjo8q0YX+1wV9
R9yDqTTZce2ruW8vUgmvXksNfyo3+CVGL9qcq4R4ptPOcaMFnmDYXvsiK77lBRXUtcsqe1i3Wfl7
HdfXrniYp0CtNH2/NpOpLe8TqPjnKxREYOsQlVbO60pyhQ76klSJc0haxlcsW/5Nuv28pJ1Zn2vh
t6/+/70OiL+ADmnou/X1vi7stfgxUo1jZ5MPAQ5O5ROWgebRGBf/nDoe/bVvPfSlWj7J5RAlCnRO
fZoXzyekOf858XWxls7OodLVl6+u9dGUheXTV5+b5H9Vr2H108Se7zZt8lTqlIwFYb2fj776bEVC
Imi803qFQoXp87IiqrODokOGkTqu40llEoai5vItAgjahqwZdmtTE2VOGkKH7tqx2jcRhgvJZ8EK
l4vjQeSHRAhI1UtzEF1FYjA8E6ya2HsJ+83wMvhtpQnCvDRNiuoHvYW5L4fOfhuLZjgIhRXbejYb
2/Qgm2raRCZa+V7azilsWJTYKeicqmgCk7TMfnX6gi2YJ97XlpVr6WOpE6yt2A3tV8O0cEmS+W3t
KruI1URezZe1CWPKDMhw/F7j87DRx9p7teJewRIsVraW57mvGkujg1qwqFubJVYv+K+xyFkvNhgu
XlAwnNeTIYyO1286P+s+GCaD+6qqXtTlRVPJcld6XnFZLySWmDXd1JGMRHChv/YNzDxb0eJC5bG/
9+KqR0TDlDeuE9s6N7m6EwJ3LmUc2SMXCQxbnw9O1u6E02dwP6N4X+AW8hoNt6pq8p2nEAydDYvv
5WA/AAksir9aty1hZb0paQ86lanfuihldp+K/M3Sxol1PqMcoTEZa3HDOc8xcmd8RLO3Xhkptnjh
O3bQRHCMmD97nblfW3U1NK+OcWR0jLc2WZYOrKCTo+se8q0UK+oiFG/tCJKV1ZSkkNHoB62InEBQ
E1hQPifoYbps48zsdsBYCzbmspzPH1NnFIGp59HB0zeYj7ov9pIHsx707GCYyrNRNN86XSGKx62n
Z940NhzlCF6dsXdRDGSRCcXjILIrpIY6HoK4ZpU/ZdG/hGGtvpJkuDJu/Mb0wkcOrpXWrNVVpebz
mTTYRcthfSSWNYZdmk9REWWfXdoYxifF6O9Jm/2ubNc4tMRYXIWFP9zEEvec1/kHa+/2t2uKaz/m
2l9iNnap11pslp7bafZZkBfUsKWELmGlvoe58rdo4V+LovEjsjHezKQ9xhB5f2s5xnDKS0aMyV23
yzPOvMWu1MBpCyUptu6QVBS9428s+up97yJkENIT+NOn8sXsywYgwI5/N+KnGs323mu1hZ1fuJtJ
BSMsElESnO0C2qowY+1Zv83JULwOXbKoCzNxWptZjd8opIkLynv7Jewm6lDdUKPVMMaXuDEXfVnS
7mAFJ4e2xiPEUooDcU+EOGR2cwD0a7bmIitnZ27cWfrz52dqkBQoNpCgtolCoZ+iVuYnuowBb2zf
1G+kDt6jmRHIYKjdRaFekvZdwPpStOpNdySetXlxs9itvfWzq91kq+/Wc1ifeueODG1/tP90DM5v
pnC8R15hz09ExltvGRMp2oQwL+dGjODAmkk1XVoqfov3uge5X1o9xeJ7QRLv2sIPuLq3XroTYWW9
ybImbLfI9+u5zrPUmxM2h89WZdY3OcxHU01VbC30Q1pn8zVfDlIdznMideAaWlXX9rveVWy8jHT7
Ouqaw553yn0QHTwD1k5jOZNYzDHTlJ9zvbGv6qBxNpzkvDXjuMewdmmvp9YDBUxinvrr2vh8qbxu
LYqqJTBqPojD0OfAkq0gMM21GoFgCOewtVkuf4AigM2zF9ozVQvoRDRHqXP17KrzsRPT62dzPaM1
VX+KrfSaZ/2HWSblMQfxuvZ9/a8DDpjOlly5OvifE4PqjU86b+XrWmk4muG3o1b7EMixFlleJZaA
QaOeYBhghtGzkbrjTvSIKbVMjZ65kxAJ2P08XZYMo7Vvvc4lGuh5bbq1+YLiDpRhef5X/1y32Bc1
toIvY9SwlAu1jZhCgeKUQ5HIAoIxEsshqygiL32xyeiJEVAEncOWr7lVvFVhLa5ry/OmcKFWkki+
nBxkouyVwU7YSBfdq2oX+pNN7geMEQnphStqaKlsjh9rQzTUmPCrny9rU5NQORDjZfu1WU1FcgwH
D+bw8kxsPPPneYg///DaZVtTEDdZdF9bVj4AsQ54oqzNmOz3rW0uQPTydGFb1Qkthu2vzUx3rJcG
Ce7aWt+fjPRDZufNy/re84XnNVqJQp7m8r4XYtGka9V2bVaEy/PTLEi7Wd+bnWODlGAEtbTWV4vD
/iWrgHgpLFNas7RCDZS6bU42xQKA5KlmrDbL9qDaVIYiwj/fnLGc/CSKnJ8QiM8Nj8ik435qrfkf
cIv3CST0e9UhF6EoLx7kfDPVszT0yeisrjA4skNV2uFJGrM4h6ESH6hDFocSE89nPU/eM+zZ/sjJ
uZsTee2OW/0p8tImcjkdT1pFqLGbwL4B+4n/HCnEtyD4bAy0yE2u2VgkMHGi6EyJdJ+M86s9F4aP
HSf0jSqzn+TclbOf1xo/b+7UPsuf14Ni29kzaCgW2eFPB4fHoE9RoLtDTT0tqnsIV1DP0dCpeGx2
qFg8OZ4hy8/Hpq1/EZupHC0tn16truZnN75o5MG/k7v2u5jdgAI9zt1VuBO2+Ft3efocJzG+tZmj
7JDpq++VlWgsWuVOc3X7Tdh7SmLZN2Oeh52hxMnWVbJzpHi/Wa6rJ7OJ/5px+asbhUl5p3YOGoxR
qmwuwVkYjY1NkuHAhPjBE0b6Y6BIlE2WCxWppljpcGOn9ehtdEF5qYYIcC/LPYh8QsmP0HNZJIS/
4E5MlUD7Vs+Rd7A8Kp8Q37NtLbDHNB3ISgNc+Lbtw4v1w0X1fR0K7W6o7Qkheu1ThYp2agkiZmF3
CfAygveqrM0bx3gexx86iSfGrZS2e5jyDvvDEYJyE4AzKgdNoa6GpqneoZ3XsQcJjdNvqB7qNQMB
2+CvZG8Ku1hyZOcj0yMWm3b0vc7d5jHrTNp06c8OhXvI3Y4AMeWgmKO4jF7yeyoIXRwHvHOJWvxn
RgZTSd0jDTBqA6sX8kbxVttbtSVOkVWAyseVu4kK1XiH+flrsJLqHxMXTGpBf+OuqxF/C8D6ssIc
YpCdr2JSdyS5b7irpRa/1LBU1tZ6qC2p7RDOA44tV6yHsNJhuozeOUSscsdGRYP2lxzgRmwTshie
e81UHxOl1a2nU+temxZGitc8wQt+OdnDLnwMBmLs0e4va5eB+mDvxHa9ad1Ue3i9IWF5QiBaWmuX
ZlgYvsksPa1PWGafo8HMzNolPpRauLh9Vt1jCqG0mnF1W1tkUkXbzA2J0FlOjuxsqFfL09rydK17
xEoGQ8DBkn7t08kIOfZeYaOi4QnrgUXJjluDeNHlCZGrTNu0TlXYCFzBqjp56XSqD8tJZTmMA8Cf
gmjguF4B1D2cwhIXqK+XjNzshPlq+vme83gog9ibHlMC3DFZmv5oQ6LRikacslww05Uy+ceWNr7S
rJ3ujrDv2fCnIhP3FUwzmAxrJJqkMF6rsfotUowm1nNAtGqAOaV3gDFqvtoaeYZK7w3b9drC0KNT
TUxNsJ4dVCo9xK9b+9B8Yb6vIMM0U37yBCsIpGjxfT1gjlJu6zQst+l/+vQpzv2o9jDvtvX4PkUj
LK/Qw/vb3GciNh5u2RmPdFYY9OG0HNdmonjdUZuhh6yXaINtPJjAJiePP68vWsrIIy6tB3t5eh01
O+juIYboaNtqpXPu6yFNWka7dhiPTpQ4d4k3+nVMFGTmOgS00oxQR5NIs18vBhEUN7zk2NOEsghg
/bZbPqBxC7H5X6/XdP+UuRJuUfZDjCI25Y6WTifiru0+m2ufNJtNozGfrS1CTMv9XEOw+2zqIc+a
830IceN57RqNmXJel6jEetTRY+2b5vCkFdwYa6uRSn+QVlNyBX90PfT29FxBDnn67EIFSaLV4PmG
U8QvjsttLvHOsifd9KntUik2hui+HjxV7NXSmK9rawzd9ho37r7UszgN5nZBgZva8dezZcwsn1k6
0FmbJruvPsNL/3qqyqTXV+1Ni1GV/XXIFh1b9b4e+B3h4NFTrf7qC83hrYnV8YKjj3rvozC5NJr9
8XVByj4F54223X/1ucSVyfHzRdt+wLACG6HAGu3posfJixy9/MocmF8poZ96RBCntUVQpq3660Mv
E3dNmvL4X33r06y2/NXIMNpoVZ1D8imc23pwG1BCB0EACnX6KlWBpEstphk2KRrVR5OE1SNMK+A1
L4n3a18eF2CVCRRzUZRVMNWh6vPbD4/rxaZBRmuJS7FhQv+pVOKwMobZbdTFzaOZq7sEKHzC77V5
lCkmt6ZQwkBFDkrWw3B2OrPnA+CkgD61oZAKU0qzm4c6Nclzm7jH9eTaRc6YBnjfekdtGqrrZI5n
uxE93+dgvLXmUJ28selgBU1R/tRE1baotoo6VJu2dZqNZkUzxKOw3ZmK4Tz1KRKNpA/TJX5sS47b
t9YIS/Tw/SWs+ierj3BsF9Sk0CX8CrtkZwkMD1KLnU7JCsCrtPowxvaf2S1gsDVHtY9QTigCTrfa
6xvJGiRoWX0UHvlCeu7PsISDMVYQkobM5mu1D34M6noTDrqqDCcYE29a48T7iAkBgFuFkg5Jue/1
szrjNSc1xaC4gDrJVfbZqL+z72Kwgb2wqQz1mnfZkTBq5VJ3FfLYfnCPeY8AzjDeknZI2P657JNh
e+a9cB9zbmmniYo2eIcETDRKPy8miWbKV0eSdHEnpnw7kQbgVX3qy5k5ks3wk9rfNNF6L4sJ34SI
wZ5qE91jZFzMNlF3CsEofhm/z/P8SkVoE0ut2pW2dM99ThoMQAAPvw7TgAO8bdRnTMu+wbAYSaGT
/a5yBDmuuh5e++IPLyNO2K0YPr7PQ+CYBpXbUtEuOWvV3BrVm5HxykOdz2cLw9lIQBLJFSIXUx1N
3pQeWm1oTk0XNlviI4dN6zjRJXObeaNK/Vs0kh8AY6rbRjMSDXWubhb0j1utm29KEteHHLfGCzaJ
8EqYU7ZZ68hLVZagJPqAfmsOg6ie+gtEgkPXYMgomzQommrv5aN3LIyp3mSsG9hamcI3SNMKmr47
WPXCCIw6bWsOdrqDIPwLq6afS5jowaRKHvBp9QF0uC7AnQ0Ej9+N3SrQ9VIpzxpHfBKga+ElwY69
M5jtDRu1jfqrTvUJXZ3ZnAeIBkdlATyM9rauqLVlWc0ShZ9RRx0kExizFCmWEfEg1Tc9/9nbyjXL
0PlijhJkyQ328j+za9Qn6m8qM2Ha4Lmmnqay1u4mCg+Tnz3lXrsZUvg3Th0YhYgvXVFHp2hkhZFr
3L+TIJcn6yrs9obl11vlQFZOjyeFE78R1MsCMwVDteum2Qt7+uWaqnsZ3VQGQIFSAIV+kh3IVqO2
ZDvHqBckQkSIabSC0LKyWZCSbwgBimBI4j9tXpGSHZsH5vI+hbGCvVWz4wP9p8mIiBmB4ak+EMoh
a+sFYET3E9hlmzBpH57bojFzW9LfVKM8ioZxMFHMYB76Nqg6MIGmeMHTVL30caxd5HJwTAIrHUSY
WeELPQq3ZgdTT2g6OxTF6Rh7rXYbpakbQMraxWX0R6HygBNDjKMQUMbv3hqqd4mtOZP2oSuIsXNc
NE16RA1EHZGneiyPn6IWIs98Y0ciA+qedWVeiTXPfdIA3rJEFfx5x1oo1JsJcfHz6AGwN3o3URWO
7hirMH3KGoZSqHbw8M3kMsK89InNYlXBprBLVTQ8pgS8nrNoZ3uL+2zd/4ncMMegzIDe6OoZJAaz
gHgY7sVMVKOOYN7vNKRM8u+AaDCG9rttPeh8je2AOju+WUg1wGi63KplB0O5Uwhg0VQF+0j8YqIo
pLBQuY+pnu6jsNsLUGMezN2EKVoun1Ev30GaW9/CT/7oTTosUD20jo7tnpSw905KGrona+Hp1En3
s3W9SxUzzJqtwjCW1fVhxmGJCNUfA0TUfd11P8g+MNAE29FWqdLpaSCr6OIAHpeLgDjK9EfmuGf4
DxOr7DHkExx+jOzaQTci6EtJstWNLvTbEhFFntQAFTIyqbpV1qF269K3Ulvuoa6XkOI8C9INk8EO
MfPJKShK6SWeW1jHPiqrc0F5Sm2TJsm+mqS575va+8i8V7RMnSrD37PdbNC8M5d6C0VG+R0bfVBY
eXTSx4h8xFptN+zUvUMP8WxvwQOFd0JJSgnZvHUI7h2rBPRQzQ1rxidvtIaXbMCjyKGFmUy6lWb0
WuSKff461EPpfDZtVv5Hu0EiRszX1QpZO3qDBY/RzSF61p63C6PQC4SH+5rG0BewZfZ1NeJWDE3j
PDcJZVNWH3+yQt8WUTqd1Bn7JoyibloS/bWWhCikOhd8i9cfI7szJuLlsJjnmMWoXVSzkbehl9NV
JsvITcurInlrYpa6dZPtq8hRRZA5fI1wwo6KZP/R9RkrDyt+TzMdn0OzfLGM0d6NRcz+ezmE7tPs
dejQpJZs2+6WOW16EmwPTlnoxBujRACAGjs+W7Z50yMD9YY38osi7nGAcQW+l2wHpbnNBFQC7LE5
6xaDMy0/rBwwe6lIIxWGlmhaS9YVDMz/HJSOelGPt2npEZdhCCy1wgqmxph7EpiFvAYH2/OlEKDM
+lYPiXUlcAuNBGGgHhrrqIeNNUXDxI4z5LlAIxcMpY/8UMtza04vqphHpB2hvRlxpQmmpYlNwRT0
Jl+WmbkQzRyRoSvpsJ6cNdhFnlmeYWQchglFCnSla2d2N0WS/1SYSbrRCdGcg5UzJxYBvwX/bOsM
U4GmYHavY6ZpLAW7/NmjNHdK2vp9hm70RtYGbMPypxji7E0tSInx5B+3DPlxryiBs0AFzayz08n4
QTmeqz2th4kpDIKVp2zC9Wo8wIlXq9ajAtkzhCkwNYV5Wl+G1MrXuImKY55UDNlj52wI7IYeQkkB
Elw5ByWOabFT2twXdmAy5D0NGpLeBqIA+WvDLm35e1iOhE8JAOshncW7wAoO89HdRLTcxnFGBO4L
3wiC9ibV+Hbx/82UIOubf9jXyLMc8n0zNkyTsAJTh0hrNUUkJNFxNs3REd/LojK+YSGPI+d419PI
OmSDcp8BARZ5q7qvzSV4IPmhdsYh8UZBtX7jJbN3FLF1TSilBZmOrZJUC4z/DBjj9tk19emiZcnr
qLJLFXWEjaJAMryENNUhvjZpy9+DCvT+6QAR5U23syl4w+Wq7E/jiGz6pxsc7QFt18UaW5nYCJiM
09rCqy+yvt2Ume29oAJwntXpdYbB92JARrCLqN3VSfqtYmGAfWUMtbKimLo2/4+x81qSFNnS9RNh
hha3oSMjZWWWvMGqq7vQWvP087HovcnJ031sbtxcARHgOC5+Mad6xpivzABoKso56dyQ8ZORAn+x
DnnQGfuqLPoL7IjirTPr5jLCFtlLUk+cBrxxbeEXqjQPDJf5P21nH/Qy+HOylelcxOl8Q/jjuZ8B
e5uunTwFSLk8BY1WszOMFKbTO+nRqu3qXEIDNwLYGUqCxFzGz1uYGu6AVLATsslYBDtnHrMjs+gn
g3UOevFDlj11IWCxn7n9hmlZe80WzEy54OpCEBZX03mKFtxobUzqFWBEuCBJJZj06IuiGP4x/m+W
5Ev1bHnt6rsy4L56LXS6XVakhAL0bHSQ01pdBQf/NOEIebHCt7gBKeC/jk2QngLovHZrwC0axleE
ylE3xPNu1dUQjJDghjKTCYMbOyh5L4IbUtD5KSTJ8Y/JbYI7cFnWfGSwyi+RqLzRVgWX7CLRZGYF
CRYWf2+oC9C+bqujIFQq52mBFDKWze6KHrh10OD14O8SRVvWEcgNwGId2VX57ij5IVEDHHL/NPsB
FPNy45rljBLb8Im2lqjzUaCKkjnO2ZRdpGbktNwZZBGDv49vl5NILS1Up53tZOlBfmWC1jQbsAif
La5+56BRz6Iw4nh7SO7DFQznr255fqMZOZccNWrZA5Ygkfsv0ZgpMltaGN9JMsuqc1gqOv4zy2/K
wX0GeGdc5JLyM3BeDqNqQJykr45eWf4px6VjAMd8eYzrE5ZMwUvlPrsu1kIa3fLGUu/OSK3gyQTo
Y8X+SmuAdssO9Til41HV65+CB5ZgAEbd1fDrWE9FciSrBhszospJ6ePd5iib3ivOK1SDHz3MxaPX
hDxRGwnRU5s0r/Ls7cR9Glj3Oc21QbduDRF6ewzd2d4q7lKH6V8botm2PTSwwzoQ6iY4yOOSpyGx
Eo/PZCdRaQVWqPvsK3c7r+jzO3wdPdBnEl0CiAi0DeVc4fVO3zIkM0AEYM5YDWME+i4qRzs4UoBE
do38bo3OaQ8ayo4ucr2xaVijbg5xm3ydR/1O7tx6l6CW7gornQ5yr+WuJG3B/L/VEF9ZMADyTOQI
iUne2hwkLYGR4hjSdCEQTUQfh+6TPPi1acqt2VqDlNSsfO4qMOwHuRXyI/W+5v60QaHvWUFnlGtV
f7SLbQhyl+v9NXOnnwFeGaeM0QCt7lWr8hambXjKZ4jOrT590peuQz7bWWw75zmYQQJjx7dToXOi
hNugJ2QlefH/XPjdb5AotleQ3fVQX2uuTw81GRxKe0M/SBcg3/cOufGLDSBr/JTC5V1v7gqnePfW
vANVfLyDBtt4RQRrcm5ORphr8zF2wx9Kl6nH7Q7TCd7pjgule+tc1P45w8TyJL+l96un1J7VExqN
/bxvsvC+HXQFmMfSDy2vtRwpsX/N87pyRjggTA7SEvo4PTGEYeqyNAR9RNrJhGO9NZ+lgl3NVDD1
/YAE20Va8NhZw2XKLaYl1TF3BoyP3AVc+a/XtYv06odghb3cAK6wAFK2tjfHD66+ABiNwq4XeRu6
t6VblpYkyS2vYPVn6ZEsfXaOvlMNYFbSZydQ6COlvgTb2/quia5RKZ8rb7h4jbmXlrAegq3AWfnS
NmwQSF/IhL05o9B93d7wrS1LniSDpRWqfX9qAOmdQyc6SZkpjV1qbMd/bIKSlqcmsfUYSa/RD+WS
/JC3Ntuysu2/ux5s5djgT81rAFdulwKPKVJAbr0Nwnn5cOgeRNNAZ6I66Sd8KNinZ1wgT3ywdYxB
nad8bl8cxgbMD+91VixmtcBjO3nJAaUMdXezFqzqPJYv+eB2J9OcGUo0unpQg4K1mx6BmR0bvCfh
HUz5YhdpzkN9CKLyycG8eHvwclVJrq/TlpbMrZl8OKQY0vbSYz8ojVGCeumuJaYn0JfMGM6T3H05
SQGecQKzQrPrfWj1e3lLYLWTK9F3uYNrfMstRJRk3jLhGnyEVPfdFi5FyA3rYiW9sg4ONSRe8A1j
on+OeuDuyJgc5R5LII89XoYnCOUyR57SP/JJv/NiIzup83hLzBKBMq+7SCej0Wu3cHZL1HMPYRGs
XwCj/RNSfnaVE8qTlxg9fbuwYexo+HMevGfM4twVs+wn9quP59kplxaxdQaqpjpXjtt+n96O2qGf
IN5vd7HMHHrSZPnMZG5mHXwLupCQSuAFfAOXbDAS95AflSrsrUE5MdBFGTXruOqYyWALvG51nlzn
OgHMYT/3DD0SjeLI3mc4hq2jq3UWFWlBwZ6brq2dMFzqx9pIjJOcX36Xb0fjtdWfZiNvT6ppvMhT
3R6txPKu+xUbU7QbiwKlfyjkf0/Qto5DkW+/pNeBHdPTEkcapg9g/I9aZuew89t8eECQ3bwATavu
hLUzRF11R1v4XYZZtj5feRJbH7M9GD7Qf6XQM83Jqw8WBGlkMRwDh5OCl8ClBz+gEHgsuWXyZKRZ
ByprjxbwYL/AN+S/nblU2Hr07UmuDXrp77ebsJVKTKr8/0/FWG2EvfSwdfXyYyS5jsW3tMTWzDnC
9oMBLcIMMtBVOvui4rEoVeSy65BLojhs8qqtUfa1/4bVrx9K+Z3vRhnrsWXu7oEF3LMhiD0GH3oZ
v7I5wtK1vCZzgRzMPpjMH2itsJ4c9smlaMJQPUr1NeovX9AIMEgXpOs4TlqqjOi2YMub5owtBw2l
SA2Y2DIIk7+zBStKUtLvxrLrry/nESbOw1ig69YTb4Cnn2x2qeY9er0Fm1B/uPJDzPpOd3X1KsMy
GdRJTIL11MuwUJJsBKF5HUAA2SpLlS0psS3YHuOWt13jw7FR/rlDqIM+jD5TOs4OIEB+kbS8edzx
hGn8Ur7++LnUil2kDOq7YaQ8wrXlzT8DiPZXaa4RSrqAppdnEHYdkhvSUv45KkevXRWgnObilunh
IxUkgCmyTeE+cEKE4CGlW8E2B5QCCbZ6khz8X4NW59f11y8teSV7bO/MOp5ZG7PkenresX/y3/dO
YmstiX5My0HrWd/V+niBj0cpGhsbrf2mzUjNSr+yjR7k2H/K26pI6TrOlugWyPPYkhKT4/71rO+m
M1JbKn641D/lfTjrhysFS4eP0VzdhTD6llccD2f2Kqp5navKCy8BSymQM6ERMXlfltm2YMubMzxB
od9Rp2oNomsl6W7l5FvVdyUS9c0AhBBb8GuLlpdF3pPtZdleqn/N2w6T907q/VPe//VU/pwv5P4i
Bu03Hlwc2hjWLmNh+XBtwTqT3dLv1ir+qfqHvHU+sZx2vYKc50Od9QpD4t1ryvBb7bxwL12DzEEl
tn2jpQ/ZkhLbBmRb5Q95H5JSz+8RDOh/aTWSCElhQ+Tj5WTvneGtNOE1KrmSnlnKZlqdVdlJ94rX
rXsHTAVtfEsr80Ijl7T0/IyFAlaUrMxy16UjP7DaeS/dA6v/SLI2KAP/TVdbOw1bZQ1BepeinCFh
Iv52+KfudmsKjkz6tzpbM9jyPjQXSUrpGDQpSxYuTK9Bnc1D5+jpvJf5bwLAgOWiZHwL2iE6rW+8
3JQtWLvVLS2361+TUrC9upIMWEj5u/uW9IczSN6cJWAntITXaOvs14H1Wi7PZzuywauEyVt2tVgY
MZYVknczx62aHCuBDAy2pMQ+1JNOdMt798el5MMhg1cpx9l4ABX4XEOlwDVAarBSbmggOZYPV4kj
XvsqXZefJVl2kTtTJn2eXWbV2TWZY13kZd+e6Pruv1vMfDdU2KpKTB5vVPSs6K2V1kWu3EH0xIgj
ZFJ0tLKH2SvZjkHNRZse5RVd1ymlBYyzHjff5EX+e1WrVoMj1tlsnTRsDuZ5dk2QCIYlDmlNgrph
t3K3pX0rUNA/C61duegOO7OFARkd8rbyYelacDZ1/yacbYsNgEhFu0buqjyXOoPKpFfFWxnDMxE+
ub484LlFdKdd1zM/3H65qe8e0Tp1Xe+6zFkkur7mEZuTs2dOR7nLctktkB+wJeXGfshbZ3VS8pHM
udWU4u0v6WGo722s9XbYGGIVF+T+l66Ix7OBEOBRhzFLEuoZAqTFFZ9JSi2dvTPDQaZnKfU8YJ56
kuDdVAevkZadteUcalJnD2VQtzupNXfZeFHm0jyofQZIbxiKXRPxqkvgZa65tz0AnhqYovs0cU9q
FFr5EckgDJeZ2R9ZlQQ1PDnXRg+aJzhZ7DUjGgvxPHNwL4rV+9Qf3xZE+6cAGdhP8G/qA6pxI6oc
JCUvQ/AoS9ieqEdUIGK7Sj/FnoOyoNk9TDFaCA6whZPO3v7Zs/z5Oa2aX/AdL72plV/G3MRVK/V/
5CVD8hof+Ds/UEGKZ81b783WT4/VenZ2/YANB61FHWcYdkFT11/rGUwvU/Lys66m9h5FHeBVEbJd
arHYApgsJc+5VaHfpKqHColglKFKcNwYMVaP41LCUhJmAgOOAmGinZvCLh/nKakeJSZBVhQOumd5
jrAwi/BWEQeHskJ+yJ+G7yabZ+dWXaT8MrUysCNBieOwLADvXJ+ZW1zEqF6rED4NHyNRFQXDQ5sV
YIK8dmA+3BTuHUgNttc8FttbVL+mfoqehyWA6BI9+2ryA1lN5SpZZYZJN7qLqHIVCJ8ZFrs1TvDc
oIb9rLIT+pwqmrafxjFgBkFBbHtAq1Kbe5ljKYqH7G4ahu5RSzrvaV6COgO2Z9O2YFdTYysI9Szd
a6WDK9rA7ow5YTY3jjq6MP5fUxLNj2sKNAfKvw5tbju+iizvCZWZaF+F7Q7dU+PoaJZ5mKYmR+MN
MH1haOad7QB1BtaqHXRbT9odVvDIYOAAXnpheV9BtbtvlmBL0j7PScEa6oC0kQ03rdTv8tlMjb1m
GtqdBMUU/Cez6CtlP3mw3L0wZbEZUYO33gcw6tpj/z0Z8m8GW+ngwqH7826Z8JlBJoJWKCpUYvr5
L7Y7v4Z5on+fmgS0AoI4b8GYAbtGB+tp1thLtqbEulVu3t/pfdxe0jQuHnkEGpT/Vv3UjAqNK0vN
B9Xo32pUgx7cKHka7KqB+qrUn+KejSMHscejJKWArdDPyK/nx3rc9Rh37KaleqylmPLFYLmW49jB
JstRoN3SZxzeHWzlP5x0Nm9yqroxtUfHCy+Qw3DqzJBFO/HBqQ7bL2iD5HcYzsl63tqY26ema4+5
iqzN3sdiuQ+yV4wKZxbti4a5sm3eIFo0n+Ce948sHV8lhdFu+wnTOshQ2YhY01JD8hyj/HhQ4r6p
LnpcuAYC1Ib2w4rFElVg0N2jn9bf1wPLymWK2okUOChZXJHBTECzcSt0U2nPiG1qe0nK7clSdflU
OWDClvtjjyNAl2oZ6MVne/y9/p00yf2zXdRwzpb7h+o0iLxs8vCnp82Mg4lyikQlqIIZhvuWltY2
tkhIvsuUYinpIHcchieAMyDwgmEHrgtLhbKiU9Lrb3UdhJfeHgI03sPqR1mepDwewvqU6qg2VbPi
sGCtuLiFsx54bYIouO+WYEjQPXEN//yuoO9T7GS+BL4dH6EwxLdyzPAwXAKJSZ7JLBvLBhtFtViL
GvwG/6WiHLLW3o7uRswB/y+HpO4AvkLVzh9P03YFIrcv42Opshq4//DrpLZcZCpKvblP24VHwbaj
abUwYFGkfIiWIEdg4kGSk++jWBj5A+R1NWZxfSkuVZTLd1slieGgd+PD17GPzMGxy6pKWFYenhiT
otw5Xyyg+ChLSemHQyUpF25RHb04CIGvh8rV3h2R6eaxKwFofCxYftVUxpAdX+bC/pZiTwpyaXbT
WztV6c0dIwAnGsqbXcY+o8puxTEpQu1VLcPh3tXrP/JQU18Hu1Bf9bB+7OhgH9mbhumC6CBfv95A
/8upW/1mAy354macis2c8iFFzeBLVClf4SMHT1JolsGDX8T2s5SBFD6mEOo+5UvNsf6SDJr5pvlR
8VlLrlKFb072qjYN9MvHsE6n+z7Q0odxCRD304edmdRE7Wbe0WeDxluSUgeiKRs5vvuXmgy4l7qs
XcJcSr9kXo2Otma0e0kafTNcDFxTD6VpoYi/s62u/4SNFdJF1qgfIwiVX5oeWwQVvt554Vd+AQpW
HuzMNy8jlpnPpT2+AaHpvlvlz9lt3K+W4rZ3WRkhnWTr3fdmBkihOlb+jIgOWrph/ztw7PY7kC39
MMe4iNuN/6YBPkPDth3AexKLw/Y4Yw0LX/g/WdAi/y78kKdbDqjYbL4vB68+4tdWojDnFG+ZYtl3
TdpNaG73xZsOY/oT1u87KVSAsb2BwPgKk1d9kCzbb9hfcIfyLMkRNYmr5k3JXpJ17JrPM7t0kpIz
doP6oKL1psOIvgXTDC6hsELjVqMVAy269lFhs/MHFt3j7gAWD1lPpGWPlT84d1LSt753NLXBot3h
djL79DwIxkRferXq93B8ojtJOpFqA1OI+pskbYyI8IHU/XtJzsr00+Wb/yipqc+e6a/zZyMG3+OP
wSWMBuUlzVr1IfKhEYc+dlVDXj0D9DkiO9G/lF77OYlb9QZYYXjR9ZZXJUZVvkrce6kg+eginkql
zh4lSwITlaPIhsBQdzqGqwXusZkdvEj1GDrac26+NE1xcju3wrCwPiJjXt7sySluUQdZbhELLm+K
StB0lYvMrDodYq9HdNyOmqdQc7ACn6w3FMLS76pVeUd0M8uLJOHoAKnXiy+lOSJJafRgCZZqWj/5
OzT9QNXkI+7KagtQvEq/g6LOztDxnZPO3sd32zJuuatYr2aYOQ9lYgGwWKq1k/rXBFryyqdNe2BY
p+FGRMxdgllL/T0reA343f/kbVUkZintX1Wva+d/Ol5vAcB0dvxUj3PzOCoVcOnCRfoOVJfJl+iv
XPU/m+Ngf2mcEX2gXC/us9CwUTauUhBxw/y1r9wXqToa6X0dGd63usnVg1vH1kNaehiw1DVqKejC
foaO9EtB/OoYF3sX2NC9WvJSuWP8s9MAiFmG2zx5ZhfcKbaTnKM0VF9RVal3cnpn/qaWXvOrY98I
GJEZo8M4GRfWbEtUd0vrxbPRHOd1dxC21PJdktUFyrhoVN2X9Kn3dhkeel+P72rEyf8uWOtIcbnl
wiMB/IyM/0GdAzU+SHkI7vFezhY7Lpl2BZ2wcszrmpRi3dOS8cSrHa01A01/sczEOqv2AHd7O4Xl
mDcbePmdE1rKMdUKHVuqwblY4H2veN0095phOic7yabnCR+XQ9+qzWfeRhXoj+v8YOz8gjaP8rvx
3twhYUg6Ftbp5dVuC/MXnETEIk36eVofL22WOJBUgvlYV1X9GOttfTGNariL3NbC3dcvsSXoHPSx
AKvS8cHM1Etksfze/x4H4+ckMpW/FJCW64WyXEMqrrD+nNLhZ6gozjfNbjLUjrX5NbTRBmeIEjxB
oXbP2SIqrip+euvT2DqzHJA+uVCBwDg3FutndGS2P4ff6YB/QD5U/tQDfJBBJzHCZhCeBK75V4Yy
st71bwHWHE37qe/ALKNT3Lx5LXPCrq+0J3AbHfAcHJbgXTkHFtd8/6LrBh5Uo7NIGqgpbnFal90k
5jg1W4BIIDx0CbIu+Nd80pzBe8tT75s2xcqD2Xse9wD53jpM6ztJdgbKc7kTd1c97hGm0hiXXbsS
qFvRuN7nAEL6rhpC9aGvSv9zVM/fdSvQHyU1LwhwR7eepKqnObdIs/xnSYV9cG7TMv1kFrr/2Z/Z
Syys5rU0HOezfx79zPke86k8t6Panp12CH4U+rkeavtHCSILy5yqvgzBUHzD5m7fW5H7iXnkPSYP
xWPtK4jnB5A3uj7UdmveUhAV7DjjrLswWcYzYkcTLxHCa0Zk/CV2hxZiaqETdJ+3Co1RG4fK7qzT
gKXgY7cENIzp0OCNfJCkFLBhWzw2M25bWFbfADtx5aCrQDdgOLpj7a54NJbARor35irGQ+5U8ydW
Ab51ZTT9mKIF6NHC50AHCsm9VP8Wz8P0Y6wjaz8u+dGS/7/ru0gubfV91+c8wNP2TeAi+Paf82/5
/3b+/11frqtXA8xtzzyauRXvBybsL+Uw1S+6Y+pne8lDLqN+kYKcye+aJ1UQimxeyiXvw7F8OZGz
UrxzrPNNlMBa2JZe1agnWkb2d56KfbSXm6etmhSOseft6hq+QVA+KVlrQZiE8zVq9RAcHd71Q4+O
zSEbteJJgtHkeRX9F32nNdVRDxP1Pqgg4tFJSQKFdvW+XQJJ2oYC6X5NZ9WhZ7qG1uN/SiV/S8oR
koe23S2PALRtWeuZtnRKpzeP7lPJ7frZY/+BIpn3PYHPRKMq86vnwyXVR+fTZPfeTwMBOlYLveHJ
cl0MRxP0VopUjdh9hU0M8fjalMrJ0L35K4oMw7njrCJ4+gVa1lWuEWbA+fqqtR5wwvYe/U5jo2s5
N+YVTzp37TO4EQvXAcM46U073ul1iGb3YrgjjjqruY4VFpBzmXxJgQQ9Wt1HF5AVTPTeuZqpWSKu
0/ovmZMoLwhEdwf94mEjlswzmi4G2jGIkDvmjiEIvJh4rM9KlfVnJn/I4hu/K7P9gcTI8DWKcYJP
urZ/ippeu6hxm139MTUfw0DHE0Mp5y9pmP4GdJj95uAQO/g7xTRRx8L69wU/mbMxdsFjVTTNS7EE
hsrwMCyQS1wqGPpCRWqAbFht+ail8OKRTFaPg1d0j1JfqmHwdMQ0csIADXGaZPFkBzKPl2yfvASI
deCr1qTPiA5hEGFhjGZ06njCB61+tIIuOVdQax6SDFKFMZrzveOCLIYdb9+cbIiuBVLGN8+MrCvL
HsWdN83DXVaN41VRo/KWGQXGPn4f3SeNj8TT4Lj3STnh9VqzSBJ1iX+K21bFgUGtT65XjBBdEV1G
AKp/Zn+iPKax0734qD2hGwx2kB4HNFDV969zh9UP5s7jW2Qhj9yZu74LWZQKCvVzwx70PhxV48vo
umh5o3v6Fe+ZfldF0/jg40OFBHWeHqopjFDCQj+ObxOEDz+d/0ga9+jjR/aN3esGXZto4drP0StY
0t+Rrc5/KInxBwu/0MutgIXywNVPWcvH2R/Mc7+cwY3x7wAHVmLxMDKhsidEOoGY/FGAS9Q786cH
1oApYDbc0EYdn2uM1Bc1/hnRtfrBs6YOKWTeAGZG5SVrNIRkEO8bH2PUWhiUj5fcVKI3X/GcR0eD
TStG8KHZQ7mz/OHSp8P0zbSZO2la8OYWvCnalBfIBqjjtwgA4DEoh/4iR+lxcq2NQbvLHW04sJZY
3MEIipmqLshgy8OQw293a5Y5IYgoVST2LtNeSiTzY8lWfcxEn5ALbOeRvKpy4aGxgbfPcAx8tMoW
K8dW6b50GFjejb6aIV/BLcnQ22bdcoDpsSRRtPOOU1vgc7kkdXOCtGRaxVWSflprO9iJ8Q6TB0hy
tsOkYAn0PMTvqTSn8jZ6SYWDBTEJtjoSkzycxqnd6ECUhhw01v/huBnBqBKC+v86tyTfXdrBR+DK
SGj3Lm87RK4/RuV8l6XfmikM3+hz/V0RO9ZV9+FW9LnxqnqOfzaGUNnPOY/Z8Yr42a6Ki6TkINPw
Xtsu8x4sS7kgXTQ/el0DpbDN26/96FQ7Y3CCn22gvEEo8v40Ne2Uu3QH6IDvAy3XIyogyttl8W8W
M55QB4n/qKI65rPTtN8Wu/t9YnXlA+vcNxUR9weIAtVDrlXhCTnTeZeYavWwFUgpA6y/65lY8hSt
s1e7L0BkcG5eziCHSMUt2dujs3OGmj3L/17kw6mVMYEvpPtfUjCqCGYuF9lOIMl0UC9sfsV3B3dQ
nPtuDDAgwjoUxxelD6GQ6M6ziZLjc2ovva9WgDAwQ3fNg+mLpVLqXhyWCh4cFeOSWEXqf00ueTh1
Dw/REkgeEEztiC8auyBL6VYg9SSvqtXsZA64AkiytY38GCELc+jiieX9qv4jgrjgFWr9XQsm6G99
OX1xSibt9dT4r/mc9wegYv2L3sWoYTpj9uQaiKrEiLg9TFY/XApQtSg4RmD2sa26WqmHJsjSiw+O
Gj3mqVqdMua6zypau6wYsHqdWrXCwnqRfebXhXvWvN2viY0CijWb5g88Rb/5TWr/Ki3/TmUhM0AJ
B15TUicMpT8XZWsj38ciAxsa3e9x8u79PC9+GU38UzFZpaa3BEAPasiyetywTKQWLCQ9szkbPvv1
0KBpzgRCSkcnLG9hBhVQSnMsPO/9fm52UhqnYYbnJZpyUjq1dvpYK+aPZDkTOx75U1pXr1IWmy5r
TggtMSaPnspWVR5jnISIB9YcPUlMAjULvs+6Wl23LInhhhoeYnx81qO2UtXJnHPMRtRO8pwmRG7S
beCdIg663+pt11GH7KExC/vOn3XqzjGuVDCRXsfEK9ki8tk80VLt5rmddlPhUcFZj7RzOiMVIwUS
jC6qQXtlqVMrylSdtmM0X/lVziXKdv89zbsqlhPDIZOTb2frsenY985UHtbzSrGfxlziXc3ZVpQ9
dljmwbA9iGDL6ZWhhiIIg/XdgVKwXlJ+YJip/skzzS9rniG/YLv45CU0Qd/p1GsTtod//E9b7b/P
q/2ZBeg2rL9huQsSe/djlx+3/iYpWS/aldlTjLArVPGz1brqrViqSQXfrFnmkaiUSDDJ7Zeo6XZI
Nwx/eOwIPSjdcGK0gZ3a2Dw0SVTtawwsggiqWdDkP62imdDQA9PYq1c79Oez43V/AcudDinCimr0
q9cTrCNNGz8KD30wb+iuYdr+WWe+d2LMdHORMI0qPTpo9rRI2Xq/bAWL7LjbKTUdOUKzJnL4rsca
Y4O7lVsnX5hnXiDhfTab3tv1vHboekxvtV8BLu4+a8HIyaD5oYidPPZqc+/E8C8rUE8s6BxTVrcK
U/8ZFsO9wq7nVGCJOCHBUC4bfoXCpkMC3/cCj5hpqpfcIkV7qdtEeVZjprwlfkbPlX8zGYtgL7dk
DWMPTSpNHtY8DROX3VwM2XU7KmAl75DVSC7hm6o8SwEctJ/tDOOqanuonPNrU702qTk8DwyEWqdG
Cz1nSj7MQEYQL4v5IcFnpcRkBYccbA+qzkHZoR13I1RT0wNvaKWPvTbiALYEU+q/1AM8/qy4OcFg
gfonKFgt3sMxG096gdaY5OUoMJxnXNZYMP1PXjczkEDSVD9XuOgVruU/ZUuAHIVXOtVzayPXlLbo
4oyMYZ7nJYhSo7y4kzPtJEkPYjzHqFFAGGrWrC2/sc2vkdUad5LlKpWOLtk4YxfaFEfJk8DQfZ1t
IjQbpcq7AhTzjKlZLyzZll6wvzsV+VUuLHl+OOxsrzUO7VSzY738SCmMEjW/WTYChEuWxbL6o+Mo
hyEI45eiPBYQgp9bTYte2DP/PUaVfx004wEh8vR+xKzqWQJ3RusfWSvrtOWlU59j4oYyf6IqsQKl
0TfwvO7uEiuxnlnst9Zju8g+zoWP+1HYNrhouUza/BSPodkq3fOaxiGpOtVFau7B+VIelpZ+WwbP
ceM+zR6jg36u2CuqOvPZ8xLlyYpuwZIwovjvYLTq7x2rlneTmS7TQvg+uP8BzNjqjQkqR+lM1ysn
ctTCxrsiesbwrnssi+mwtqi5jAKwxu0OVeTmqaiz4MVkkexFj4vX0g/Gm1STgCGZvsMWqLxIUupq
qKwfrArkuBwleTAqUigJyQNzuHHvqYH3nOaG94wu93xnGN2PwK9RCVnydSfrcZKKd37swvyXaihg
Xtm5Dx+kBiO/ZzXSjFs00/6KKWovSuDZz5BFnWccxKqjFrp4GYyz8ywFWou4p1qyOSNJKUAwxXys
UgaMOG8oKMeGLVvJhrHvI/rfpLfut7oha6eYmTXOOdWr+OROICaQswxfStgQB+xZkqPhoIy2d9rK
PxmegXI4+i0vSD1HL2bbwA01EtYPRtZDXSPFVGjxMpGAscuMWxZunvo8MtooA+zwFMxC/EWpz0d4
+O/YkkRf72ve4uWHt4YH/m6xVvExh76TGHbNGfvXd+3CEuoWCKPEJBgEKLkETGoBTkom0rXd2dPZ
8R5jBF+K6S1cgVcLzltl2F1/U/WZZZaWWexCfNgCxshQHSSdCeuhN7Ov5kI86hYmTb38BLyJYB7Z
wj+yKoTdUINkUQDd3TsJ9KodZwyO6kV/479RPfV+RYmOBkaTI/soxX0/wxCVaIzsDJL/Scw2B8L5
bNqhsrfeMXfCgiRBZyR2bbYQ5S6uxYi93JZVmTPaJ9gdwDCDvmAelclQoNh1f02d+aePWkRaVOcR
+6+Dpb0G+DreFV3/zeG23iLswE6tZv4IJ9M7jguqNuE0hXejx8mO8n+3uy0xeQLsYYVHM+BeKbik
3dROP9RJYF5ajNrubKMorzaThKSK652idufBtD+n/GvLGmHoQ+pQecI0Aa1mTO4iSD8r1iGuITEv
pLR8QVw7y8OSWIZow7FCFoTvbq/dNShbBJXNRpdRosSXpOP9uxsDRZn7ZnsNEoqOtleUzGe9nwW3
KrR+mVmoHA3rvhjq8a4J7WENDDMa73x9uXPZ9CPT9OoOym915+UVouMSzV2v144SFetViUmQOH4F
2slDDWPBzheLHUtpVBB0GHT8Y8MqPSe/RhlCAAtHdPmbEsgf3pJdZqAso+Gb6S8cpnnBKMrtKIRz
KtF2ZsErz5zpsD0ZaadbUmKeNmBvBYGXzrtAJ5DAWGB/W2B1ZnjuTOuWLNh7aQcSREtyYIvjNEfN
vWSVvoW5Q+AyGhFbg14cDWyl5/n2RfEp1Zoa91EjhwO2sMbWqNPpwzVB5AuSPPd00YeoTGwMJJBk
HKFCrEXK75oh5XDDGLLdzY3T44qixOPNcYuDgU1XW4zTLsiw1g3xpz6obsUsRlf9M2s/f3rp+KaV
i7Au4xF8YwsM56DST2ydH/WshzeaPGRFFe7QKGOjdC7DexsszEPgd3v225vdMGWPmcYnIvcq6+Ch
snpTq3ZPl1Gyhc7KYll1V+QGlqntrL7Avtcv84CDkO3iSet8bes2P5lswoBi73q8WJrgFLUYUZr5
Tukz9keACR744NJpxE+mrtn7SZuUo6+02ML0+gntf+Tp5s+GmV7zsmT9DkuiqDG/V0OFZ+GUnpBf
io4WRL+i7e7DoFZ3fBxhJodFcWggZITdPcKv4ElitnQVla3XIGZRBS7VHlG26DRUi0d0a4DCZYmC
zen9XOoD/sZucyiRqGhc1hr78XfjcGPc3sMqhePn3rsPpiTeRxhs+XmsomuKRWmksVzdqwjfGjHq
+JhmVv3v2IeRrYKk2o+z9T9cnddyq8C2Rb+IKkLTwCugZEvO+YVy2uScGr7+DnzurVN1X3Zty7Jk
I2hWzzXXmO4hgnWjNcNxMBMOAhy6VEiOtEiYFe9ngS9mfvHcTbokCJJ6rP9xuHVva4thwI5x5KnK
D5a2MAis4fcfZ+1ARbEG9B8/KJ6Tnbswv99oModNhE3HXak9BbM5Lng07Jv84XHlLcfcvVcgkI50
PPUzZlrSM1wSGPSKD7phSpeZ+TEGGOzGrk7W1ihgTjH1lGj/hohsmU5dtjPIzORwKZL11+abQdVz
o2zZZGtOdFOb43dbQkcyuUQDY54Ia1pm+o2JQ2KOnokQQfRc5z0JuJI5MSa4wwI5wRIMha+5XgRy
2JAisJZ9ZQ6vEfeLEMqrTy4z+aAlLRyX95Ktl8KEWKcAV84C0cu+jK22L+M+ul8grq+t+9UUpOrF
evy5TNp+cNkIzsYUbgXgJK3kGq/c3vaSHw0Oq18rsokNtb55LYIFAqSh/TpEJMI1stKTZaDkeZl+
D3HBDaylCKNkeloMd08QLvaRBCuWJnS6reyQtPw7b41xv7ZqDJekaPaa+5JoVeXbWRntuqJCn5mq
vS21+rwmvOA8oAymhnEbq2wATbmcRv2TnX8SeIsz7cbusc+Jau3I60LP30mveTeGCTwLgCTXIvR4
mF5w5FrAjrIkIMWz9KkGjWCFv+p7BKb6w6JKP3OSoy003Z9AdslMvAASawUmSTBfBfVRq4dVRvqK
CzFUN8ajYcU231teY2/6jOK2A+pU/2Tr22rmwNeK5Btzbhn25jMRis8Tfkm6LtBS52sPZOrW2xjU
6IZobWoZHSQzTMAyMv8h34Awke/ZbN/UiqZ94Z2FydNKY75YOtU/a3q2m0gdHpr+HK0jAbLVciCe
V5IuWyXH5YvkbPTqp7waP4yRQHl9WO5ERuU/rhuut0YIJBqdRp9gha6ATI54hgEbxpwTQVePAMGy
z4mD5HcNocCapZ0aRZGVCKMNhgPHXg8LB8GfSIFrq9l3pR3dk2047GjtZIFqnWepytCqRhYCDQxt
UbyRcV+EhkfDu++G1O/78hW/KEOOA3tolafkJeHelB1BwltOLM5oteu14gWY/z3oNNfvXycJga5N
c+bu55Obmj+1lv+UqfndtxZhgR1kfp09FAr3oZrHZe+WNAtSAy+7W+AjSpb4zUAFVSWwv3mpH/Ws
vWk3oapatkbsr9U7RC/M/MIJVtl+Ej7cu26nNLmNOze3U5L5aS1RSzajbhurU21wUyjxCEngfbBe
WDVlHGTGqSvTWwcjht8U9U2Z1/9Kyzm1rfzsUzZeStwlblGGQi+OGFXQg6KBvJY5Yq7ena8G0sxi
UNVhiwN9N1oZRJ55ykOpkUZvasPia3alwsjSvl3IRkk0YURPrZ0gVMocHHlYVPdEzBtt6FIcUAEO
9oqSmVTPldL3glTvvZtI/MN4VlKb00yr3zy9zq6mIE7cjSH2MFkJtPHiZVmHIoQ/85R063et5KtZ
L/eTDMxStnsZq8sKmjOXkOd68icNKS81GGu37uEM1iYdNdGf8ijCpi0Pc6qFbkrW/fuSNh9eXDzJ
ZjwriadRn1+SoTj2eHByxTmRDf0eJBtomumcAA7E0AYYrSvsMG/YgWtdaHVcn1Dl7eLY9vWMiLvA
jIMPDTSA7IrY/lgG9UE2dek7hfbcu4BshtR878v8ewanZ7XqnfmyX2y7+GKtwzqlp1GUTwtj5EGh
1w/NCLw8hcM05TiqOR6PghCxQ00bAM+fhXbUrwcakMDU+lM8jvdkGpEh6KKPz4Pz24seNAV3WDK2
iXqvBMhfAMq+JmYiL/UKbFNxNofqPgfN4xvrbO+E5x2U9E7vZQ+gD9rQqVb2AG8/xyy/YI9IyNEk
jf2aUIz6hrlhLHwO2HSTK7KJUHZQhQf7Wy+Hc67PbyO/FFu/1xQTBqTP4sXrtGtWvkfMZY0/jg6H
Pr4xSKavbfMwZPNR1dG+P/Zzte85LCwS7PzpHSqf3l5K/T+DAnaamxSV6jiQp6b3BIsp75zXsD5H
K6efUu3nlKt3dqPfoiBCOcefVqnuVY7D2fSGu9EtAvIc7psh/rBL9o2MkBHdMBfvDjP18EnrKaA1
Q8qDIPpz5dygIwA2vqJs6IyZikbtXEvHYDweBPuMk8duuS5viB7tqANSHa2Ky2V8lQOi8lq4yofD
c1tkqvdbByKgLjAcWWX8VMvitxlU55dDMYetN5IYydBhl+inSfceHIsickkgZ1fxdG31VNnNGH2M
A9fdOpp7Cczb6aeLhXoHOSUPQdxJraAb2kagRPFOgdx9hUGI0SlGQrPQDrvJ4iA7HEYiT1YWdKMM
R9PxGPh3XX/K5jIsH/sSRtSUa/retGA29F36QAD8EMG25wZHJXnv/ehqHM8GIDJ2Y/bRjYYnTSxg
N73xQwyQxhctxfcyfnS9t48nkKJ9Skaxl3thgUTQ0eAoMMaHla5x8VCEtSIL2hhFYNT1EsU6P5br
5J4ImXx1UuA93MHHqfkxBmrjZebyrOHrZOlZaDUJczMMxYzTpU0fDJafkOkkXE3k96xpe47T+h8h
o4kvjJG2kvUc9S5BJdWXAbnOXTumJAwSwaLUJZ+zuoxxey0pFuOhupk8mobki4C6ujBA9EKt/eLS
tAjseMuKMNX3YrMDyN1J3bgetxq5hLk7bgmD3M0lAVJZD0e1fc3NlqtjDmS36rf2VCqK8SL3hUsN
Jgt8G3H6b0LPHq7teiNk2Qrem5qf7XreGaatKKwIzUgd2A5yvNNm1ZxSLb+zYgpyMmkr064OFspU
264zBW0yHRjStnpZhghCzzKJv+BbwU7N8ewlRssVwEmj/UP0+0zr/BRJS5EMPNCtvCkbMGYg7oVf
4LY9rnbchT1ETG/Ogmy1L93o4U0df23tiqjlc0owa4UIDfAR713e7BhlvMsmIfZ61b4DWbgaqxXi
c70hmj9aQXC18gyG9evkuREOlRAeKBeRwG/1mLqzTsFMYkGv3AOmJZtoSGcOMslwj1yYCrE/sxEE
5DQvZLZLcy+s5cnU5bnNuAITjnAuCJWgK/lrO9EUFgPE4XKXGPKQSvWxqiucM88FjlSfXJB2Vxoc
J6LEb5jEwDaysl+XzCoNyybB268aZL7N2xZAD3kz+2vN2EsCj3zP1h5FLfYTgNttkap9OKiMQi0Y
qA8bXY70j5yFTbOuQQe+T4n1ZUpt2UfmBCyZEVKIhmxPiwK8HRWh7XH21xqzAxQmxCYmzK9Q4w9p
AiMpt/5Zcqh8qZD7bahJrJtIiDZ4QVO/T13dhCrnhDkpp77mcZY4tvmJ4PJLhnJzPeV0rU0a9wtR
RblpPADsK0OsMgxQWkao57W9/cAuRSMOTZPGvpsfhA2X1lDq6BiTSx2QNQGouR56yvCWGS046uFa
Sznb6k74fdE8Z0XFOJK8AowZrjX18zx4pPoiUviySA4zieNQO9cbiYW9ET+L4X035ZqFGNkaTtPx
3qnmd6efvyGJHtdlCaRpfNQqtaElzyB6Gb6IVGfDJ5mrgD6I3ojHKXfux95lLCMrL5M70kBpdRrZ
3ntmDyTal9ZTNDyMQgfVDUOUBDESd3QnClVSXQpbnIUhuXTjgTwn+hid7tw27DqmuprDJNXvCBx5
NidSMb2x2sfJ8pBE9oQX0LmnoUKASxbBbF7fXO/BlRomEXNj8ZWDCoYho8CmwARfF4eZWYcLFFti
zv2pG+k3JAetqS5V8Qw2z6PZGR05J4OuSaydygx2YpPBU8202mmmtAL3qo8BdiL64V0gG9wb8ZxU
zm5u9TetKGi1jOYhUjD3VEQYXgEGrXXGIJ6G76TFem9bJ+qLviooMGbHt6kq2X3Nt3p+opK2oQ4X
pFSlXmDUk+RtyEMoPC2I8OZWrWUErpv9LE7yltCnXJaxDLQJNmDmmcvJWV5rkRa7yDwUgoZ0xRwq
M6jxTpIDU4vxLa/iTaFm5x9lfGqe7AJuCPRKOgOllbw67ZAxRLrI/Fkp7t42qd77ZqbkmORAm7Cn
PZwQEu05HgzlnyYiIyNPmpshTvYWQSJ7b1HXTW5+FRoDu0kG+X3jDbXDN46kZxri9V7Do+K3XPE7
T3PYG3pcSvPc31TL3oMCvCzI7fi52jDKY+hsNWOBLZMIBV2trGf2r4jQQtL0p46Ks+5oQM2zhmSh
yKb1lPbHBMCGj2nJ8bva/JktsFPFsyGd6hDXxodjaEdnVegnHm4eq/mpa1Cn8Lp/4M18UlHP+9ZM
blaQw5B98zwgDRYKwXrbJUS43inuplyKDBxWn1hisH5P/8i3vIk8IpZT1iiDoPNycl48Q10vHTAS
OHNkyVvd7dSJz4oPCyTKfZp75kHbIpeTZjkXtg71Pa3GfZqyT9Op/ZtmfuEaxQaCqX5bDuWui5cD
P0cXfIwB3yYnYoWec8PUQhKwDi8Mkkb+3Ea4h3489dq61iva9pNTjlSbGFPtFccZ0dWMTlwXucc2
lSUqsih4uTYx2aL1th32mnddmh+tgZeqxDOBYPtQc/D8arbutSJHMhTW20Tf0ojnKST9Z+OpePE5
scVTvMqjUVCgi5hQPlYnKgBIe+xhXRN2aztaGI0hCSNY3XlJfN/8svBGdH5mJitVMt0Xgp2a7Jin
yWZiUYT+lnQENSxmTR7U/ASAtNjj4brLnOlMW4FBP624EUU8hGwCz/NGbl2sR+MzrtxPZ+xfep0T
M7dfyL54NGUVipicQiKAoYATJLtc9R1XC2NdOMSPvaW/jYP9pTkTujJOt94iuy7TEWMy7v/OmlpM
TEyndrzJWzjgLADY4DZ4s/EebZtXV4vPK6RCkNrn3JQrwl3/3bRq3zraS0Ekse8k1hzMNYW3buNm
iDhbqGLGqvYYFRe6b4viqo6Gr0owQpGMK1BK7E/d+OgU4toqZR+Y2khNVWG/1wFUq0zTQrHl846e
sWMUnCj6rP5OyuQIuOKqS5O9nts/iduhU3V0AUlSJUoxPZhLc5NLAkW7tjg1E5Gpo97scIV/5kaP
XdQkodtOd1lO4zkb8L9FFeBge8evcD0mt05aYRKez5VmwHeSRuIz9BjN1kM0MEIRRf/WSnsyiRJS
sk6etPwDZmJlr2agxTpurNm8WWCPhdZgfDvjcDK99LGe6awzAfgzRNvBToqPxZhe84q5atIWoF/V
/M3pfLPk86XOsOdF8SclxCfBqonv1NPebpaPsdnm8nRu5Frp4Qhca9jjJm47avNNqVQHunhJaC1I
s3pqEgBvoiYkH55NIkXeV+eyIE6pth9KdxZ00LX3NZ7PegtC2qsuJku4cNzDUNduUM5A7qphl87p
W1p0IvjX2s23bRVfUdPgtTTr+xJa4+CULC6yI23JHsDjXa/VvIvIj8flxKy20VwzZ/RoahPmdCZ/
mbI4LjNYwoRs0CzTEfXGauJsxHO+CivU6anC4IqZBanmQA+GVWUkJab5fo2dayYoP6VoP4p1vZ3g
fNFWkxeukFeZQ2vTxtCrajyYbnwwuyxw5hHDsUZaVLbeMLx0BbV2PbS2tbPBG3D/McijLALX5Oqa
Vn06kukARR8buHJHIOv8UY3lPSgH8cZBT/EtKjrO4upiFS+jyEMCVO+6ZHhLJlrg2ym4LkRMYSzR
97HkRGF+4mYtogOK+FvkDDcot7cRoHx2CcyhFa2xI4XouhDl45CY76WSgo1eQlnLPJXrQXkSAzfG
Kn38swrEOqIM4nFzZDf2SKj2WzNk3+x+n5gCHU5g88lUXqOQuZc3uzl3TfROeYAfI6FEiRDqzxqN
nM4gbGVc7HznluYRlxGyXrZYlAxtTD6kdq6dRrthr/mqSrTddXT25GVXYW3LmT298vblCopmFUV+
rLpLVWs0CHiBnZtr3+x7/YVZCJFG7lGtGnOTJchKQrJi5cZXUzqzaYScQG9fC5rMJrZ4sQ9LXxpX
WkEHq2USgU6Ew0bNTXTGM4zDsnjtifG41O8WMpiUYZUP2tIDjXfy/vD35X8eA0OfcV32RRQ6jHAA
4m9M7lUDYeNOWZNlsKU/qTdXpMC4CbCQjlqC1ltOtcNIOkNOHxId2RD4Tx1r1I78PfvVoFAdRYTS
B8Serc3LWnT9YaJC72buYVOHAJkOj+QLf45DsU12cfdZtfkkjMk7ONE/h8zOYCmMT3xk3Gt67G6Z
LmJyjot3bQSoWluU9nI2fqPK5aKhwi6j6MvKxBggEbkh2ADhWUCc9Yq/SbIsue1VOm8lW6JdJw4e
vsj5Tjzze+qxby8swtEYnSAxA0hHsRo889XLgX7b+2bRLu32dunWgbEk9qkZ8r3nvsDPA3tYkSyx
VsG0ZOdVlw9lc9tkYvKzYn6sYrrPheueukYgaTq3uck0ueP+dMoG4h+3d4td3Gdb68DTSmRD1V0L
PZ6DvrO4IjxS4JkquyIfowrbuFX08IeQ4nrmsrZO1SQI1LHZvR2tOBHAJnB26BIigeE0MFFzy4HQ
GHe7zG5uu2x6U+UWtKiy6RBZ5b85XfvLAGkjRt7WbXbKVuxxg10s+gOWtfMS/S1dnIsX/zN7i55s
Rx6ay4azSd2K5TF7LOeXyEqhC7ns0ZLYin1GrH01wHJQtQpcL2Pv7NizT0/1kKW68Zp7rNawY9nd
IrGoknwoI70WI+qLnMQNe+wnqZevfekWO60TKUaL+A3GCCPsrnlgmkkPMHqwDG6mQ4fYIZRDRKox
2GTP3WQyrG7yGZtbt3XVCIa08/xAkCk/ZV5b9ML2uis/Vyb5yxmpMpporoBQYcSdjvs8KPZwGrlL
blW4QS6lwUTT9GQUAAF1C+TLVDfYqhCs7OYnz1rYL9V8LBZ0ZqOwvZMpTkM5jP4S05jqV8Qnx8k/
R0Q+7ja15leYHvqiTk5xNm0FtPluM+Lio1bG4E5Ud6eXJY0V0/6qt9ZT9NGisARGrlG7DucezRKb
bHcVMxo4UozcR5KzsqoRO0eduZPpZmK+LsCj0uy8yoaSvtD2kFtizdii+KXrONMv44SBjJAfugRK
BeWdr7p8vG/JTA974o02IP81uvwlttugGNFtFEQNY0bWpJZqTtnUQvzgjpC0IgraMdUvw6zvS2pK
f3GYnE5XEsuFfus1wjoIfWz3ECJPa5s5vsyrXWIS2LLG3BziWPTXM3p77mJwz3L1IitMpvrwTNeM
z79asf6gyEZpn10VNbI6+1Y4tZkkemXaw2KAItFW6Xlw6J+2HaJ9YymNoVh4kIVX7tbB4mY8928g
enaVvdWfNaNx63Syc1bSIq1fKrlaR8escTOLerkS/dYT6rDTEL+Bh8/JO+ragjxxZjd2IuG00GbB
AHaPEMiFxjZL2i9l0ZWBY1RRAHKlwsvJ1GuTBUS2VQCgtkvytlC8Rb5wCVtFZwdCiC1PoT3bInsd
JMc2MgZ5zNIcAxOXPWM+L53kL25t3pJ5IpSYWLKs0ZKR7vRqezbG4rw8g/pU13F9ryOhcEZVfsSn
skvyHtx337Hd472NZtkTNDLRdabKcuj17KTb1EEWT0fBxp144ZKI1VFUB5rFFoyYvTdd6oTwFmZl
P3UphofSjHZTtrxaM1OXkzM99xGzntiAukNFEA1L9HCr0pUnaf8EKUHIOvFXY8kxdNzxKqaHinDo
mYBR4gXZXDY/8Js5REt2N+mjRvi0ywTM5BK7UTGY0Db4aU0UOpOwkZGEzYoz2Y7ArXEhMfXfXMQy
sNyoyjwBKqlXygqbc040xo+K7U/d/Dep9Qf0DOEWgMLt9m7tpQ4ZJ0KHjj6Bb/HTwpR7vWCCgpYh
9JqeIRN0D22ebmZ6zJIUnyyZdn2ivXudcHej0RG4lub1hc6fsytWl3Q8QU+HtlegG1Q67HMY7qVi
ZV97AOwjApgYecht+5RZ0XIlI53eBlsfUWHJceJa7TVY8PiQHwet0PedewfjgsJQX14mZRzXXkcV
Vt3zMNERkfMQmHHVB2r2DArFYuW3jy9JP7wXkhaZ9c+c0juX3T6bYO6K06SwGrEdGBUN6MTTqNmP
HXPjtzF5JFpNmDXhTuHcaz9dPb1bMbleRXTJR7yVYvyZXQT9JkOCx135NCAKkPfmwf2tJOKH9TxF
bA8z6A07BnQ+tW16LXGWa+UQXVBm2b0mGuj59sIptza1X2NFCY2JPZ+zMfH7pvrVrflrmHQqFjkf
DdaewwbdnuviC+8G6ZXQT+n3sjM2ne6BvyjjrEoy5Be7OCQgcDEbhrmWHUudQOcusu7a3suu6p5z
22rDmIPsL42HPZAmuNF69i4Z5vmmcXcW7tnQVYK0jfFzWepb7rAZVbDli4bxua6u8IE0+yXbBnYH
9h2EtmGQX5ufjCErtgrZo6l7UZC0SK9Jbaf8D+GkiOvxtpJM5mrfaO3zhxYf6b7qoJ3EzdTTZltV
9e04G5tFsDXqeox1E5+Koa+H2Fv723T7x0Z9K3HSXv09JIuWKCOUhyaX/LX9FkETqWOJ/RFPrsla
SrC6q3lQ/LtpCZuWdThqjKdsTDPOA/21By8RGqbpBLF1dKW0Q7F6r3GaCKbc0LTrvpx3XcRGppyZ
g8j8TtXtqVX90+Q068HMrHQ3dcWNwjJG75junNUV7YGLh2Bjd8zhCCt6tXTiKOFYY5nSB1OBOryz
un68mRr3oag4oNVa+GVjdDeDNzRkeO9dbvpuA5NloL0Bdey2ixZEfmTGIVFf82hAEXdoy2ej8WJJ
nIVN/9G0kFyY6KIUKnde59yWdMTCZhV9QNG6ixgdnGixwszZgjbm36xbwkhOA/GFV3k3qj3gb5yL
0Y23xpdYsldhW7bPzSYJZi1HjzHmK4P8AYoc9cuSCzzKce8Mq7tvxxwZRsYvxUL/U3BfiiFId9ry
T5EfnEWWcZPa1hQOVRnvtYJkhNZw/zk2Hs1yeFHDFPkCDHLgLHrg9Avrs7X+COUeO4uY7OyfIzlB
17L4bhWztbozUPtphBhVS3w9W81zl2OmGDi5zP6JOY5rr8PhE0fJLko7KB6j6Tue+N4mTijEoZP0
nmkFkemcTZzXBf2X3RTLk4fl54pBxWdjixmPG41ue80BcMRPXzBsyRxRjfi6V5EL1CYrnjxJn9p0
yCiCBXIl6+V2suge2CJ6T+5woLCqBNG87kYT6/7UXZYxLw7YMk7LFN0SF8LoC1pEbiisOg6vGS/L
a1nZv92qLkKMt1SpYIuT6zziGZydGoagfp+LkbN7q87oo9zKLBGUs32JcmIdW3s4GYoc9FI9astq
XEa8QCY+4H2dHsuOEnfwrF8zt0a/kv2rVg8rOlfOzYDjZjKZ2WJ66tzkeqCXhub2aYphOBuExWaJ
u+y1YfDCfq0DTyScLel9AZkhiFnr6+4AVumEZ5Jbea6bzPc3H4UkTixSFonT2m9sj5+5yL+GLlk5
+83D3PK5iJTwQvLW93LtP2ILETLLtnH6jA6aRcaTWbtxIECUoTDQsbU5zFM37TE+scJeZUP2zOf/
4Hx1TeeFMXoBMi2if+/pvjazrbLjX9Wrh950fptieHWX/pEuRBSYmQYn3yE4y4Mo1UZsB4SxuXfo
o2qkBkuBJZvIA9cfy7Vly6/TdXYi6xpQ2pcRzW7QVvjEtm5WNTCez06tCIndOU1KAn+4Wqzl4HAF
VXF9KFm4I6m9WWP6D7hZhfLcqkOtY2tj/D3pfiunfyVnCjW6qm9bsTci7pys6dCVvWMpJujH1ZeZ
u3jT1W50Uyx1umjIZWDutNniZ7QFg11k/DjmLw1Nd5es3kVhSQsrAzQC1uu01fH0esmVslfDz9Lk
0tQaqZVWeZZMq+VVWx6GxdZ32OZsqos5GCt5MGYVQxtrWiJY2geTF4awxuWfi6uOTWnMRCfpjgmD
1147sMIflib7Tep2g04NJ6vS+LtJ5RQSFYfylk3YloG2zC/GmnjXKBuB6sked+3U2Cmnekqa7s4a
CYIAU82vkYZzidfVRS1n3tu+yJytUEu7PEgXneAqKz/D1LvH/g30TzV0rBRNDEW4E86pQztozW5u
bodVN66rctrPlRaHbU5R1vTHujKoW9GE0yrl01PVzk3WS1qyAEVJW+30ZriKXYLbY53YBRxHhqf1
O6/QGFee3grV7bqppwQY4jvNoOifq/onpqHXZoRRerGWhtpifsqhvRX6cCy9YtkNBvVuMeQSPchi
WKiAyBLNd0NsfTXiOrZYNckJdGiH/fPwONTCZsx98n7JSPlE/BKt+0IH5aCIgWOm5dpiU5rElBEq
Nm8ZWLlNZv02nUfcHsapiYtybyAPyFLeKdPbrDyUo01LkOKC17XpzNdepU84LClH4VDZw8SgRiVv
qtV6jKzsQbCm7F1nPOTdevAa4yriTs6waDDWNMiIptxlGWokiZ1Z2vlmq6wQGyVfuTHFToMvpi9R
zZnlTuvksEzG3hkGqhLERo/MAr/RirNQ3U+UTT95T68iW32jfSjaceSiYeQvqt/MRP6kyv4dpxpe
vxlaetEcgN/TL1sAK7Ts2mXyhSRLw76pOsQz7daq16fEdl4yRx110zq1CaWqNphn8DuMewg8OiM3
RLt3R//8zxDartUbbhigISZP7O2WO6w+f3UV2MD8S1iCHLb8hKh7Lx2UuGKoX9fIC7tlFYdkMJ49
cljb1ntPxs0RnyZnbcZIgdGOFIhSne2S3NPaROAu3WcditsY1bcAjyacV9NjO6HFDDHDsLUjLwyO
EWgXNQ8lgwy+ty7navTCdLVJUeIpdEzOFpwU2qzu3na7B8suP7uerDJNd2DtY0jTpydPIC9bHmMF
tvs4DwYFmx2y5NKBhpGADVc85wR0Mm4CXsy2us9KH0MNl2pLaqhKzVtpOGSGwg3M0NzHJjputzz6
Aq9rldu+SCpm0xn1iVr7vrX6G7tTbkCvkW03oXW+1lp3xSj7XYWnZ3ZxPqrh2hzpBse0UzrtG5ID
UY9oq/7cQZDEl2o6fLQz/fKiMNiXOickeNbG1Gi4r62H0RhfSh0JDCrSNpF+0Bjs7j1JUUKhODOt
srUB4UmlYCf0eEEcoPqN+o/WNfZjJ86j48BDaUiGzFmzAVo4NYLmOFzmRgwXo07HCwLESltv1o7Y
R2a/1xp1KnvRPGRCyx/YVm///3ug7pl/hFPEbVNGsCCjJDaCztb7w/9+mydqatoRa9je/j2EHYA+
hC3e//si2RxnrOOu2tlr3zygw7QP2MUeGx14x99DFvGuN62nH//zhO1ZBQGme37bJPzvCyGkM6U/
m9rp73mYrdW9aomv31717x9mS44JA5W0rfnN/h7rZT8EOOxsMC7/91iRuoEB1Of27xmwuxbcLhmC
tp3Pt0JN//sPe7t7V1Tz1f97XFAbgNKZaWj93/ONVkKxEGf6pObNfx8uiFa7iXEY/b3o3+NFvRA9
ldh37EX2jdlGdxmZnk9thHGqbubh6u9L6dX5lgG37lKVjU9eFxfXZouWWMXzyJ1jcO/JQAgKxm+G
oHLUZdZZfP9+dOm8Pogx653+vswKLzsw2CDC/7xwHM1nsgoRzba37Qqoc7nxn6f+vZXrNa90XcTl
753mlMjGNXJjBAmePo9teWQ7rQV/X6ZMnl5mz3wuW43fQ9dvrdboH/9ex+AnkTK69vz3QnaFqa+t
vGj/990hs4MFTy9TNUV9//ePXbTdPu+4tEBlJUkwyhrWxVz2wd+3cTTX97xheuzIYGYV355TpmuC
64qm1n9fJ+8XxX6gOiBSmPthsNJbJPZkX8+quKMFvzkHmuYeRJ0T1nE6PeQgNcMeqsLj0rUyiJi+
eaL26oJ4lsXLgPrGdWfPr8kKz84pbOetUnblF9pYf4iu+SVUlnHJrnp1p6z8Vk3F2GBm/VQrRvbC
rf8NioqipKdCh6MOJr1h4Vj1u0hR0fjdGbUKS24JhUbIDPsB0cSUOxPPXutDQi/kl0bEtTWs7U/R
OfcODv+vdM7e3SrpPnX2BFRvvfdu0rv186xY9mkTE43iGe09YfJwNQuHJWgLXP57LM4bRipXjeJn
atv7v28YseGwSETN7u/Lv290KeJQFhca5c7/cHZey3EjW5d+lY6+HpwfSPiJv88FWVWgK3oj6QZB
SWx47/H08wFUixRaVTXBCEYFM5HIhNvp9l5rUdVrudzr1wYhZqs5WU8VZKaw1m1vwaj3sw20njPC
p/Gj6V2R+cdjacobSVVgIZ7KzPXb+ASdvtDb10udD6SV2zhphU9rLjLX30sycf6tj78/K4hnA5F+
MrYRcpG4QK9QC0pOmkIPkQTN/S1mJq1rqQ/vIDEIjktFr78ksXQp9Lzz8BHfjJbr/10k+jMB3vZT
ZwgLCeQa2Gxnxuyq2MW5lGbquSk6a8PitcX+E4FfXG0/dW77Sc+gcvH1NegBXtAYjTepmRufe0Nk
x57Xjbe2EmQb20ig20mq9ozofstBtdm9Qta0WqlFJD8SURhCmORfF3J0m45CXKp5AtGCanS4JvAF
NpFfXPLh4CjysugyYunkqHAtbKNIi52mgCUlTnFwJVE3bCNdrR01Jaog1XD+N5qSbJVmEA7MNt5W
sYXhYCjmRRQBBMjocLGys5SgEycH2n+i6qF/w2yEKZ1iGt+8+AxeCeN7zTr8qKq94XYuGuijxK7M
P0X7tloUVYE538pofDttrdP7NtEd0VPhBdpnTufCbQrbMtsZcx4bnk5b5J2/7pALXeWljNfP7W4S
UaGsHLrjWgRjdzP/IC9rHqvQSWzmpDKVU1qQuJ6a605O14Zwd8heNqw+3qkIiv71PD9kU9kSbnmG
E/z7iJofRFXs9BPrf13nNrQ34JRYDVonGSoqxFh2gIHBJdyosAqvCNrp13Nel1nuDbN7YvRh3MQn
RLk5z+zUVTdAzzSnOt9NLqEoO5lTc0Xg0+yTEPU8wpmpY/7RNd1FuBkbessjnrPElWuI0+ZnOfwf
KwG13dWcldtWCqVbeZKVSKj3cVyvZNERXcEGSr2RQo13hxykvwaNCB5TGiP2skR1ZTIsEAgwZbI3
GR2/pquihICPfdzXknMS4ny2mqaftyrmA5nu1VcGLnU4py1oYLrqSnEH+WTeuE+lmIvgw9yR6emG
fCIpbPHPJ84F55/5ADhU3MHTyeOYEz4e2capNy1AC79UL1v2f668pCCsBdbAL+waVjh59Oxa5BBV
6CN4nKzB4aia6UsqMvsm8ADe2AX76XN+Ytp30H3Id/Y03S0KYDGS31A+zc6zHFYofUBt2h3SYj3n
Nz4roq7Jn/DimJAT9cirhrguEx3JWcXvpPPK5Gs6mv+tB5RL076FylyXzuesMow4Oqdf/51z3463
NsC1OJH+XuTPyUWeLizlNCmidWexh4ru1XDui+HHjyxXN0HDvY4a8eKJb+qflBDwgZxH+Recdt91
LTeeJTN9rBWlPtUMVXMsJfTXdqLC+gEH/KOWKbjPQHikwqI/9RR4mco4eELxElFjOkyiMqR1pQ7n
Fixb7hCqK6LC6f/S/nIoiuRlyCH1bCrxydMrmQjSzGLF3kln3dOJUFpoRWVc90dyp3onbpKytK6B
dlkiec5t5TP65NIthNnZeSqgGQzMkYCEvtkUSR4/tTJOtEGKlY0EhOuL4R5TQbJuntrSy8+Uoow3
MgCx06zxkkdrGE7ZjEyflU7NQD257nnit+Gtq3l/z82NwuINFn12ZWZJe+l6eBn66YTpOoigxKcV
EhuYGp7mQCf5NYSSdDv/qGnfbAutIbxWt6A4kFilFwRIblURaP3RXAYs5/QvYdpg4LTzH8mfVczF
kzx/SpI4O3mrOlYJC9aktl43BdCAvh9P4W2xL+dUGgFAM1to7+dkWBLFQnjqaWdVlyYOwfq0YgeE
6DA5OM4KqXwaWvyqYaoVn80Rv3XQx9VzFidPhHl035Bo3jbMR1+q1gCSlXoo2GfjUWYBEziSWMhP
29G2B74l6YmQsTxtgtsn4MRrcMoTuVxmFjDMCSU/CpCWdubk24EolhJ0kImzbNnuvgoepRYZcRVC
6gvL8At7U+WE+Ha9UZ36anM2p+afuYg+lZuTxYQu0jqP/bLavAl6WTpNLXBdCSh1VuktJAoC8NUq
mA7PZUrJlY/jmD3RUtcpw7D6jSW9dPZ6ilDi41J4+tVrYd7TpYKyhF7q5g2AISr52cbr+Z2blHxZ
tFERUnDe53W3Oa6Jw771oiS9daclRyCXxOr8zLOqpl5FbIERugMlHMgVcV3KlnVRiLC8AMvyxJpY
v5eBVcE3ZlznlQmlbEg8ucmHeDEf1GG1XxEHkp/IOXGCdavmTmoS7xrXqvcQuJm5zlvIEUTYg6MC
3ol4TgvUrU+M+zEmysbOPOllg3/NfUlbpqRqWev3CXWtCZCNLnpd9Vd5GAMgIlLgjt3MdU9d16qu
6ndj6bJxagpWmIDsWJtD6q5qdXg0HzVVPJ1DbboXuOchGA2C+DKvjPLSJGINF3oZfC3M5KxMQ/2x
VHMTTIUHHciYBE+5xAbCVMD89Ux8qRWb6pb/lXiR1zMNeqzjfKjENb4ldtzNIr7vYhBKEHgGN6Hr
whul1Bkukth0usEQ5yFjBOEwSYNHO8wu6N9qZ0hk81Lj+azNKFJvshj5u0CWzPt+oiyCj/eoKDTL
qRp3HI6SSYOhMQdli6szZuMS1q0pKyWCf5tPP6/l6lLL0LaQfpwxH6mHAYXkTnORIATcjo97TURi
c2uojX+XG3BWBBC9refk/EMBzTSaW2b2EwoI4qG3AnMeBRSN7UB2QLpT1240lGlb79xI43Lb+V2y
jpK4fhRB+G1+1Yr6d6B3/veQb5XN9AGhi+kcC6qic206JzbZUyhDrXoc1cl90LkvWvp6TmrHypGw
kh/nFAZxKVGcngOpss+VerDPcXni3+oEDokiTL1NxNhQoobNoXQ+tPyXSbC6kppgE/dF0iBSoIHj
Q1X3qOLuYXlGR33wIGE40mWL33TKePup4wABYKJe70eAtOumR3G9Cnr1IktFtA70UHoCJH/V8RV+
14P2Wqs69QncQopbvPpXUTdpruapq+b317kd/Ci6qFUbZTTWsyJiG/FZlKn6ILtlfu+17xJB+6y0
hng9otjvjizPye28c6rSJQhlLFqUxSu5Z4wF8Y9DVNbW87+RAiFAMP3kdgjDpHUlw9t1XkbTem3+
N4WDVkJT9dfcOQ0zfHk2qmxZ24N0lureOZARzYlxFZ/hlZfO5nyA72yezplK0lvwIk+lcfrZ6dFc
qjGURj+ZC1Rz7vzv/FNYOr4yswmPcpgzfpSfjwyK96WxS/98oJ+/9jCNk7hnY05JivTaTZX0ev6P
WehjjTP17C2/dz3lxFJx3M+n/lqWaNMfZWu4e4/gOGigHba87fyjQ/TJd5Roa7NI4C6pG7Df879v
ZaoBd8eyzHzYkHXIWlqEZQLCDL17CfL38zStZfanp3+FRMTX/N/8U3mMXYQn+Udvea2whmL7lo6M
MdqECTxm88lAHGFqWtTDdiVOmqoy6K4sfGTv6mDiZB6nQy8TX5OD1YKur7WDa4gM0mtP9tPrIh5M
MOKuurIHkbw/cFK3EPi95eaqaq7wtKqr+cT5B2rl9Lo6KaeSc0bVER9mMOVwwGkkKM08jbgbt4gh
FEdzEihT5lQqTEtzUmhARiWwmhdzMjCCFQOkuM9tIa6jRLufs7sA7tZaQ0MuHNLhqVJw9bKEME/n
o5IuX6GkOd4glK3dVen4WrUda815FzY5fEqchMdjWMMrxHp0uiwlhk0w0yX1skNX6Um4KJP8+2q1
6WqZhvkbPEn909vVzlVGXG1SQdBcgNJ3Zib0hOFiU2cecdETWforO/rEp/6WLCofJJpNCM18dD4w
9jE9+5yO5fRzrMTpyZwakuKcrhKIT6ys7ZC5LrDAILiG261fVexnr/vKHAhl8pNjF6KCy4ypENJJ
ro77oYQ+ay79eqKp+sROF9ak6xFc61IVXBNv5rG06G4i9C8uIJA/b6TeepIFzQ92D+rItq+LNnqo
puzUBmdTRrjT6yaynvpaDY/ZiA8u5qO1EaKJMUSPnkL0dK0hsdN3kvVUAhrbpGXYb+azhOjYjmzC
8NKWYvtxDC/mJi2plS9gesUDODXlhiGO3DKVnDk5RMPnEd1ZOKyq/L7y3PXcpF3jG1NGlK+bNhaP
GqixKLC2dazi8ZBlwMUIWW1Ryja3XaHjewkVwyUuVLsbhliDbujn4V4ihuHtlHEcBzpRKPZ1hlZV
B3Xit3ee37R3CC2xdRgTHOp6JKG8QUCmG57fSiiN+9CFarydy6N6UjlqC9ByTpZThZMXd6prPqcr
E/0YThHbsVXdqZuhvOpT8PZMAAi1LyWsVYYks1EN77t/0/ht9h0Np4Q4QW/SGtBA2461BdC/Cx90
o/pqq1L6PXIF4S9G8UkVerGuYSa8YDfS2OajUqCBZJtfQqlYzUULCz+f6GTrdozRhhvkgJFEL7vb
Mbfbo7k9A5Bi3BrFs5sTqigVPZMxKdLPK0CV6ywwrCcCB7Zz0ToUn1tLBoMoDIWLYkdnvofM7Ypj
k3XUP/cQsYZ6vYcsYU4130MJaughSIuvhO+2G7eItE0sR+MJwQHJSkDs8TAn2zJKV8KXxYNWVz+O
jranvkvKkShOcBolG9DO+ElUKXyU0UlfyYNcXhIM350WSlSdQJsMj6gUxCsT3rxPw9A+EQKt/W1V
51UsjS91QTcBCXkIoJyzR9stLyv2M7MGwoVOTZ+7pPAd+LIS6O/iLr9gZw7JqOm/RbKB5BmZYa0+
Zh1A6aLoBtARyEC7dWJcxoq6dnspuMBtZB3H7Luu5/zCEsQCAXROL1Q9W2d1h2SE13CGagcIv9i9
9VpBd6qaGqpayiSvZ5ryhaYRCzqlitAjiicrh9eDbekr67JsYSSYDsxF5qN2K7JzHAiw6Ic4qGAC
28Slp2819je3xvQzJ/24M85HxCXn1Jw/l1AS/Ec4fUyYqdMQ6Pt0bpehceTrycZH9eZ4JmAH6fqQ
Q/R/F3gETFYKcRYzEbo5Vg+GbUV3uNP91/w8No8bRVRfYNsAbd5+h22cMYzwlxsv19wTD+ogx/Lj
9C7qcHLUktx+Vzv5GALo5lmGtWkFjaNyCXUqCmhNHGz6QqoeS1l58Mqog1IHoawhtZ/0EA2VUDGj
iyYvOjRA1AHW/sG7Zo0BGDv1boCVdxeqqI0bffrRBHGLenYzhIExMYo1W0Iwz8H/EWtZalF5Kkam
FW/lm6oKNnLNkm3Om09rfaLwh6BJnDk5H5CD8gXaev3srZhJJJVZZckV4E3jJi7c6spqpeO3AjDL
MDULh29v1VSqWTj1CKhvPmk+0DRBv4pi3wVyQUVznlKnPWLXQXI6J9vMNTZpkBMNIaONY3v6k8WS
7ryzCQKYk9Uw+GuYauSTOWlG2UONu+saMJV7B0J9U9WN/pQPHgA2+1bpQ22L6wIKfk/+mzAs2QnL
nCXNnDf/BEFaXYC5ArZMWXnM1I07lvlp3aafiQUGem67YqXIVnjbDal+rYmvDXsLAGeQqziFxgzI
63QwK7PoVtYCeSXjHVrPea8H3PyzOgjlfE5Bpahf2+nXuficE+iKfMqk9X09YZzJREXU0ro02xYg
aV199sBQvdbB4oJw7WL8DPjFOi5tPNMhrn9l6oAC+F7v3lKu+5qa+6oelou3Y+0vqZ/nzZ3cz5Lz
eficujvR4aueOsCfJV/bm45NhDu/Oc/uPaIfve7U64ZoC7Ix2uqRe9skQ3sCHUu0fcuf/3vNK3oc
Zh2RDRR/y05LevqjOV2N7bfYIzAffYatm+jZdv5v/qmKAU4VETcIiP1zwFXkoH+X1szgJJO95Czs
0KF8reathraShrUSTtx9U/3zz1wXk4L26M8//ue///ut/7/eS3adxYOXpX+AVrzO4NOq/vrTUP78
I3/NPv3+158m0Y22YWuWUGUZEKmuGBz/9nwbpB6llf+TyrXvhn1uf5NDoRtfercHrzAtvdpVWdTy
g05c98MAAI3/58Ua+2J2fyWMCKQ4oRef3WnK7E/T6GSaUAMzu7fZ+juL5rl2KtqWAYbw2rnI/GMl
hXWclsT7FkdS0NlMVBAJiDdeGGmX5airrz/JqFxqdK1n+IZ51rAlaZdE5eeOpHjN0Vu5+QA+NwQ0
swDK5DxgU1RPT4rU6rZ6mvTb+T/1539TCZhTUqZxxJ36LE22rlBO66DJbvKAUFpXG96l7FQ+1X17
2Ox/8rq9fPKmphqGZtm6aplCtaxfn3ygD8TxeYH5vUTGdWuIJLvsGjm+RN1i+h/0doV/Y8op1vqA
MhlhGz3UIdPPj+ywtKENLCp3K+HcXCWarEN401c3dmCWUCiQ17uGTjip3Pqg+v5J5035rYjLBvUZ
/7EgXP8qwBv+KIvHOKqbBxXQ1G1ELPecazV1uFVcIIZzMlZwqvSqBHn+dI4O9mDtxVUJeL/RH4m1
iI9HM43P56NpFr2rv8/f1S+p8mnXlAAtXQXVU9etIeuo2i27z/sftK3+60Ebisx3bmqWAuRL0359
0I2VWkxYvfSFHZEOvhie3/yEvcTmoepQWQDsgy1vfsZvh7sMWtQqTc9ey/lVA1IYHtEzXxvLC7Z1
wMNGfHCJMTSIZk6ZrTXFD8//uq42/WuKH6Vy3XhpC+ZdhZfbp3BWqevWqsfnuj4aKvbDRwRiNnIi
mtMm0ax73VWu5+MJqxx2zEUOktM1LkvojY+r1hqf3Sq679ljvqcPWFQYE35wK9sqgYbHfQxv6aj3
161p+hdNl2/nFCSBw/WP/PYanWcY+No8dY9aFeZHwlzUlau9FeHUWktfTxWSVq5G5icnWUiUhw91
CBT2QX8ru8X90CsKAm8te0lWPd2LJ30yzfXQ6PJnGfb/E4KFjNekMQSXKRjWO9VCJCjI9ATBVM7+
Xa3T6aUKF8L8afzPL91fNXeH37J8KAPPrxfJ/95nCX//O53zs8yvZ/x3G3wrs4oggb2lnJfs8jl5
qZaFfqmZ1n9c3eq5fv4lsU7roB5umpdyuH2pmrj+pxufSv7/HvzjZa7lfshf/vrzW9bgFqU2eFrS
P38cmrp9RcFGfg4TU/0/Dk438Nefp+n34Plf5V+eq/qvP23zPxrgCUXXFOxJ1gy6te5lOmJY/xEy
35RlabKq8i9DTQrxmf/Xn6r5H9m0FFC31mSCkHL8+UcFRodDxn9MQ4b5li7Q5NXbtvjzn/v+MXy9
vrDfD2eTKb+NZpKgCU03DDF1Ae9GMRuFPKOKe3Nd635MdBZEGE++MPrLd4/hN6OluaN68Wv1oSlF
Q9fDHIHkWuydVfisCOuWy+pLS+C0fZQqnVse10pt+sf7W9R3tDgN2+9vKBlZIhAFAGVeC5OkQBZg
OMabT7t4BczydH8zu56b/GszlSEbRIaBIPGHvNWO8oBOnI1UkX3ZX/+OB6dMY+C72zAn129oDwZg
nVwj2pCY89taSpXhYrCYdzuSObKVlwxFfru/wR03pCwG1ZxQg9acGoSJw4TCym+g/tSqxg/W+xuY
5kW/+dKU6U7f3ZFFWARrGFVfWwAPwgc38FWoSGU7col5VAtrQNG00uP+bn9zyvQmftfeYn6Ws/iK
0GPQ143nsVy1hOUgFUXk6EBk8OemMQjfGLSOGIdmMKULEckWYeQS4VDJxf5L2HXH0yf67o5jEGJt
rENx1llwDatl9rffDqeF3MYrgrW3+xvZ9d6m/HeNZBhrZw21Dk9KZX7yypIxg9jbA1OBXbew6B4Q
GEEpVS31daQGwQucqdlFVWlTMDqIzyOthtFk/23sfF2LniIDu5ZDRayzQHSh9u2NR1YleIsNGx1k
GywNxG4gk4ymPRJJ9xBBq7+/5V0PcNFhlHEX5kQy6kyCpRENQqWE7DvXbeCzH2tg0VUI8CYwVQPr
NWQPBCqxTAnsl3oSuB9rQF70FSIcCPuqwN+l2WAa13VmjdKdCfeod6BP3dEZyYu+obLkRu4go3RU
00VuBdIuaJ8IZMK9GBbgnrreP/HDUT3Q3I43Ii96CoJHtbgRAy57yRqTTVcqebvugyRrnf1vZMcY
IS+6BlWD8qfLJdOp60bUJ6mRpfIaoaG4X+dB3fUHjGdXMwv7L7IWrEpPDF0uovE+Kgf/qsjr8roK
M//qY3cyPcJ31t9FvaV0+I0cIfUoz6FVFJ3bhN4gs6hDKPrBF7LoBXzLyyPLzAkGjFngSQl8cjbe
1fjAknrX+16avgtEhCdkOA1R+z1Uhr322UArbP2xZ7Qw8KY1MwRRDcNpY15DH3XVmpEVJHKg4N7Z
38auW1jYeBMQxBgPoeWgWhIF63iwINOr5CEYDzyj339Lur2w8ciW9MLup1dQlKq9KfwmlPHH5019
FkkxkWD772NXMwtLN8WgVorUG447JOMW7cLiEoeluh1a5Ef2N/H7zkS3F9aNal2nh42H8WkKy2rd
Q3r2BkiHBEymGG0ZEQPfNm/Yn1GND03W8I79aiXmwCODkch0EHUEbeTrsEGv0j6W1AOW/vthEtD6
rw30wVAYcOaajiJ5oNPguwadmtvgR6AmE/DZhY1WBgca2/UAFzY/oFkt466xHHYQcnMjN43UXcSC
/SIiwoFiXEZ6yw6+BeC3/7z/nU1f2b/nUox9v95f3HsAMQgfdViF+Mpl5mlj9a0So5+vpbHMjJso
FEDKchHD78B+WC4+IZug6jf7m/+9demsdH7p5QYAeSZ8LFDZm1Kz8rUYNgTE71b7a98x9dDtRQeh
tzUqMKKwHVXmZtA5cwlwszx2xhyvGhrvKYe+NjkhBCbVL3tWcBNVEs6mT1YkdP2Age+6x0UPYhGL
lGddoDm56VbqsTHaL4iz4vbaf5M7vlBr0X/EJXwvQx8S6qQGneMNXQghapzeSlY2On3iNgfWLTtu
Y7k3B7WAYYUhMYmePIZfQquQrl0C7A50T7tqX/QdBdB+GMFM24EsTQbepky8w02AgtzHbMta9BRV
UAy66Es4sAYiv081sxbischVbThJgwaKJTEaufcNIslKHHgzO7pca9F3qB0cLRFir45hEQZ0NJo2
EYtj5BUv7UDXeODz2tXK9ETfTRRGbYyKxmBx4HtxtDbqxF+xOSwgZs0/Nm3TrUUnYbi2nIZFPxKr
5tWOCAyoUHPd3Oz/gHe9+kUfwEalL/UMEKgSw0knIDNdIdQuPvhhLboAVlGZBfgBloCKIEfZV55S
D0XHj136wrQVI0+1HnkmJzCl8aZrYVZZQUUBDdSH6jcXtg0FZZ2rgBwd6O3tU0lWiw3rAe1jj8Zc
TAnUvNWRNaP22hUALBNGs0GGiXH/te/qfM2FSVupGK0WDWwHh/oKAMOJKqEnkXifNDu66y3JkSJj
Y+ZoRyTm6f42dwyg5sLIQ1kq5c4F8yjy8LMMqSyAFmivEUmG8nX0ULqu4wNN7TA7c8p/Z3apq/vj
qEidAyTrheVt1G6AqOapU3emceAR7rAMc2HaKiw2KRH8naNi4Ld2nYWEZWbRgRXG9Jp/M/SbC6uu
Uzq/bjQ6R9GKYo0BfpGi6KLLQX2pmvupyvDX2W544GPb9WoWVq7USQx1a9g41eQky0oVmeRRnETg
RKGOhyYx7+MDN7brsS1MnhEfllWFCNwiQ/wYXKiojk2/j/zV/q9s16tfWD0kP1Ukjew/QWSTn9U4
tI7aJIvP7TRKD4xWO25h2lF+/3WxcSu1ShPWm7LxuuoOkr/Iu8ibNH750C0YC9OPlKAtPMgr1qjL
ErExjPemCXFYPFHi7m9h1x0srJ8w2QiuNBcMLlDOiZVZHBU2bMP7a98x6TEWhq7CX4f4MziRPJU+
e30Kh3dlQ+YRntW5Hn6s9zUWJh7lYylJlfHjFnDNiiO9hfFq/y3sekBT/rsORNUtt7F8pV3bHXGj
Yqq9+vgDWhh3RJguICZqL0bA7TCMXnu5cdlYUQP7jQg/eA/i13vwNd3KZCGzh6OJF9ia0CPXkKb/
2ANamHHUJ7EVeFRuAT9cj5o/rEG++mf7a9/RHxkLIyZI0XRR8eXSgbDhFbzrCSQ9qrRx0+baU4UG
6YFntKOh2ef97j0nfi6AbsrNGk+F01UyGL/iWu/Dr76qohKeHNgt3jXc6guTrsayzjO/Q1o9UDaq
219YkX0ioYEAMPbEK+W132o30BmuCoh/PvQM9YWNy0STqoMv1eu+gUA/CR0r1BCF64NnLVLuTLv/
2AxRX1g7nFkTjUrTrEPDhr0phHu6KeEu2H8XO7pzfWHmpgoJTSDZ9TrTJGPjSQZSaKiwXdEXxgc+
th22ri9svW80UMGm3TggGbKKwOYE5eWx901ztf8edn1kC3OH+MOGU9FDqIEYk1u71I1Nnli8Cw2i
GRlGZHQuiEXe39iuu1lYvRK4osyg2HY8RLbP7BB8bIWK43p/7btex8LsG8RcVG/Q4ba31S+E8573
E4VJakkHHtWu+peGXw1hgqBI7QQ+AOxCfFaRJ47y5Gb/5e8YmbTFyG0HQQLPIpRGuD4hd+08BLgy
/7aFJdeOQvVj36y2MPY0qlBZtprGKQN9W5RQZLIZdVUTqb7/LnY8JG1h2Xiyu7xijr4WZQCJiHsX
DMqT0JPz/dXv6qy0hUVDh+1JTBEGB11j2VF7XMWRi07FqGQxgOEwgGK3ROGsrLMtpI3eSmvK5MCz
2/WGpnt+1yG3HqHWETU7MdPDSyK+U6hWbXEigWnd5FbcHFgh7GpnYfRNEQs5djN0fYLwKkomykLB
veaEvxiF/ff+J7mrkYXhu1ZQmG1QojfagmtRyvEK9UTo2kV+HfvBx0ZibWHwEBJpAaHW9QTZfTEa
PTijwzGv99/Brk9tYe+iFnVZlwG9SdtdKpV3pY7ted70tx+rfmHuo5bZoeujjiuXUDyKDA6jLvsS
F9bHLl9d2DvyBn0XqNRvSd11lLqbLszOwOAeGDl2vF91YehZ57oeqMuaoU+6aWXYWYlLYqUJUU+F
wOUBk9gxfKgLc1eUPDdHScDCxLOvE3QU2+zBNZWVVxSXjSgOzFF2vGp1usl3lif5LDkIyIXNqmFC
NzEqqNXGTfz1/le9Y1xSF4at5d2g9jg51tnYnpSdONf0A29h14UvTBku89rIchavKuD1vMqgEquZ
kTYHusNdF74wYvRFe79puHCR3ck5LmT75WNPZGG48FCU+RjxXpXMehZucRkhk/Kxqhdm24D+QenT
AOZahcr9ONTCCRu1Wu2vfdcHubBai0CrUI7t2lHcq8hH86+Ozy2RO6Ys34hKfOyzFwvb9QRsLLkm
S2v645tRQTtZNp4L5NrQEUXHRIo/9mGKhRHz1RdFDF/mJFuYQ03fF8daixDV/mc1x9n8ZiNHLKzX
qlqz1nTIEfqN5fSn/idNO2JF7H2ByRYyzHW6zqRVfFM+uNnq0E7bDosQC1P2Pb/QCn+o4dj2tgAZ
v+gewtGZ5H7df1O76p/y33UV4PNgn0vdCv33/CTAx7FCk/c2gP7ywLvf1cDCpMumkXGv0oAV69dW
nn4lbGNrGfbHhoV/Rd9pOpzrll2ty0S97kX0NRbxFqz9gep39BhiYdgK/Feq2iu1Y3eqhhCWDmRJ
640D1rdj0BEL2/YrDfVJvUE4fCSMN2mar+bENppKD0qgVh98AQsTR41I62BXqR1TyCgIyhGxTisI
9cZ4lRcw/n6smWW4Xd4lmot3DA0BLX+GOBv+g+yT7MYHpvs7PqNlcF2rqnJJDLW0TrUAr8g0JEOT
jfBbM9YH3sauJhbmXfqtye5/z4pC+BflCEQPtQ1EJR72W9qOT2mJdggTU9ZQ96kc4E3bMpSCdaBZ
gbO/8l3XPuW/M+PGK4lvbVoWW/qAOmx5ahnWOu7GA3F4u659yn9XfalL8IypSeUIgb6GKNUvdo/4
xceufTEqo5WJkENSV442tOd+rJ5lHbywbXLAhHcYmbIwYZCVIRHDUulEnXvrW8ZZHMr3GZcPC2cx
rvffw65GFpac6V1qtxqNIKAN17Kdw/rhfYbB7ruEHvb+NqaA6d85EuZF3ru30OSiinylKx1DgWa3
IvhXV2Bb0BL9u9opF0ULUycsL9D5yHBC+TDVAoi706S6QAgGypj9l7HjU1vGynWSSo+rNbwuX1xV
tX4raSYMlerjx6pfjOF1p4I6MLLKcSXV8YS+hY7/FDWMA1PjHROeZWRc61qREcZaib5BsDYFmsGt
W914KGhBjhFsK9it99/HDpNZRsgF8A1UJezcjg2IItKGy8T64CxZXhh7JwHxIm6ldPykhXi1NI1w
Wxg5crsh2scffM0LkwfL36eQJPGghvoahgD0LbUnKY/uP/Z4FkbfEwgbG+w90KO01QlExPUxcarq
gYe/6xtd2LwHOoi5jCgROFSeujC8JXp/rUn5gW9017tdWLvfF3kEt0zl6PBBdWsRZXZ97OFCjg5c
/47uRF6M2ZrveVZjxQCbeukmSMR9XOTXfZpBh9wc6LF+/4iQiP61S48DvWBHgCYqt90W8G9kTX9S
B4cca7uqX5hxbA1uUrRD6ZSq+U1uLeb8lqhvUAQMDoxJu1pYDNcCniy9DfhAm26A4idWzr0ij4+I
+T+w8trVwPRy3nW3Se9KdV/53ILmwTtriCvXl6/80v6+3wR21T/lv6sfhqGm0WzeAB3qOUqv5wit
OxZw2/3V//4b0ibcy/vq7c5DsqfwIACPgkeizW+LMr8zWu8qLw75JXY1sTBinPylzJy7RFcpRMcp
ZtleXPRWctGV1nr/Xex6SAtLZtsVBetOKpwKlgPDMy4GXP9xVHz6WPULS3Z7DdWIPGRI5Vkd2QV8
3Z4+seJDmv2xFhamDEdHIYWZXThQBSCXOt6UIrppJPthf/XT2/z3mhRE569vWZZZHKY6GjOWhf4A
YPICS+uz5G5/9fMs6Xf1L+w4DO1whEiXyy/yh9FMrkur2AZS9RURrG4tZ8YDdDHNMZqzOnxSZoM+
Sq0cxUX4wftbWHmLOigcqmrhjHYpjpUK9ZQOdpf9d7fr4S0svJFSK9OROHE8fUTKBbWMIstfLLuN
Duxn7Wpg+qrfmbg2ZLKN17xAKgBhAUdRoKJEu1ArDjlxdjUw5b9rYIiAT5aJmzu67slIvvZm3hw1
tgnHy/5HtMPElyFpSiJkrbOl3And7js7lxe9ARlBoYSXcinnm/2N7DBya2HkptkjSwQxMmLo5YMe
QCsqGzDUq6zrD9zGrhYWdl7HxG5WasrG1jimL+3Y/z/Ozqw5Tp7bwr+IKoTEdAv06DF2Eju5UcWJ
jQAhRiHBrz+rv6u8nLS7qu9SqQQaDVtb0trrmeFb41W/qhmAgSvfsZrptuiD3lg0VSPKJhmDPgPj
+MlKcpXcBteY/+1r6TWmdkLd7noVtXsQHIetAULuwmp3ZiStRWoTnejcwjcFHe0vLy6IynvUVLaX
bufPPX41jymiLJjI6OJY8W7YhjoCL8nnTXBpF3lmoK4labgdPbkxTuB+hgqG5zjS7PvoW6PULz9H
RfFVA3UtRgur2oNMHT4AIRvhnzJ8EePyAuD17vPHn2uk09//NZtzPhsgJvJuF6r4p2oMQT03u3SV
ee7hq8W6q+cwcnTdomrA6X86AYHlcFVPVw6f1RRuYfZdhnDI2XHXT3Gi62a9DILNde2ymr0wfIfm
QuLhUYOa9Vz5B2DwLs2q0/T5xwoXrqZtV1jIMyOv2ZXlXDjf8hAWTXVSwm2ZPgWupv2NI3gA5CsP
o/kRxK2wPXTw1W5TwrR/Aip6FalSFnMz71DnQ01mzFz2v2wUAM6icN6NhbIa4VtbG54D2mhRIAey
dwkIAB2AwLyLqRdMP92xqornmDf+uA/8IYwywHndeWssXMU3gQ9DgB82ZIw/jixwyjc3Dyr9R6pQ
4CSvGrv6PsARAUn6ooRn8EjhOrUxbW9BAutJ7D/FtgYPjs8cPvtE0VkDAQb21d7EU61QGNAGcEVQ
vIQZVEhjOJVYK8iN23GX45BBU6A+r+rOteiutkzjl9Nm5+DuO2mMwnHk3FyXb60Vd1BUzkgPQU6R
QQmotHqICZyew+K6hDFYxbEJV0hWevjtvuaIMvIYNjHsJ+LrAsxab+dPEPqQumx3XhzDtcUBZcXa
8g8q2C8M9zML4Vpr17s5DSrcQ+JopSyTBiGMGudnUPZfP+/bc89fhbASFdCTCl3MJni+QHnsyC3K
AWE5Q8f6ulATrAKZCApXKy8YdiGueQ4Liv+x++vZ0+cfcOrIf4SDYBXI+jqfpgneN7vIgoAN4W55
g5R32cBC1zvMtOhuYb994TDqXGOt4hqApSOKgmI0Fqq2E7/qvveqg/8l1xc+5twLVrENdlYwUwDg
c9ePnZ/DYtJvYI1V6h84H6muzHvWwjuiCrI4FGM2yGvfboRTtO+tFvZP6OCTLkyM0/j5R7esVXcj
LPy5I0Z0C5Mf0E4ffQemfJ93+ZnUYS2va7WBG9scNtgpN8FXBWrua7U4zZ8aHlE/5oY2H5+/58zQ
WsvrJr9b6KRxuyq7eIkSCgMe3B46gXfbVQsFDLtwAPS2mC+/Pn/huUY7DYu/8gnTKklcC4pWGDU/
daPNDkbOV674a61dC5xbucAWFscXY5/GmgRY9417XSrkrya5cVGM7xc48VKNBJQiUtXNWA3u9+sa
ZjXJB9gbV7xpEMWVDo9CUfcnNrnzhWl9rtlX0zq0ABeA/tHuKi7lQauoxH36eEmCeG60rua0RyUs
P08LXFRHR5iH3yOJ+0mL+bsewVS7qn3W4jrSE6vhBYoVelb0XaCg4H2pdT1emHBnGmitqvM9qkpR
Vti1BuHkHKpYATvOjfEv6DzOyN7YWlaHYmjOAxmpHRRbY/VYqHmOUh4qr83M0Dhf86G+d6Jw8rbB
iPXkGAVzPx+F48M17boWPPXeX1OvDylyR/jF4vi8E0BF1yXOEGuhWrm97gWruR24dMFmBEGL076s
bwFRj3BIYgEMzK57wanz/vqCxdU9SrHhD08pKZCGmNIACVuxKb4wyM4sTmw1xYNhqXvl4QXww30d
xmovFv2Cgozf1/3+1RwHjXgeY70o+PCeQMk5/VhG/9JvPzeCV1M87xZAYqqw3k0uPFK96uiBnvL5
7z4zv9lqfteO4+YGDjW7xUDYCjOFnRIe+Es5jNa8b5+/48zPX4vpRgFzUIIyul2MIkSYHkwG5iC9
ujC9z3TsWktnQlhCKfTtrpib5TZ3ic2WMS6/skh4F0b/uVes0vChZKphitQ75Gv34bTc8MDbCX3p
buFc+6xmb25xwxmA/byLS4ftKRfFXrbtlacIa/2cgW91NFW03rEGRuUz3Nu+NiWb9iLU6joTJ4Ab
/zt7WWxR/K/cGkmyAiAjjvZASj5383LlCFpN3r5Vec7jAi3EhLmNxtjNsA55j5+Pz3Pdu5q7sanm
yRCs/iUVKCKOQU5aDmIs2ZwZ6TThx+evOdfNq1kMwyQegUGBIB04TptYFUcmBd4sbrLPX3DuO/7f
XC6GDn7v9Q6enE+yIZke3aec8M3njyenH/qPrHgtrIM9yhi5PT7Al0MG8veeqOmxY/XGFU3agSnf
+OxupvzDBd0S9cQX3nvms9Y6O1VGkVNBS7kZFkr2FKCI7TQ77bMSvrpugq+1drJQRIPZKYEq4u2W
DIXctfXJn7vwo+s6Zy2taxendsEXkrtpkb+bDoBFB2rfmS8XDv/PtdLp7/9aQPUMbyc944cj6Y9E
ikr09mcBfPbDIuPmkpnquZes5jmskThMwXu5A2PvzZfVAcCH57acL2RSZ2bIWl7HphOqEiWlKIxu
OHjwYBZ9DfV4SclwZke0ltcBYK6U4KcuoCVH7UHbHWcxvpYgOm0kwK0JVzW7MKJOsftfc2U12Ruv
1Hbp8SnIbu/KAoxVXfco2SNwxoLRz6XN5LkWW035OFjCGbjdckfMSOasAAzWAc3c64bD55P+TI+v
hXbRZHiL9BnfIYI5IxVlD0Pr9ekCI4Lren0ttpuBfKsd0zlZTuBYeixd4t574Kpfqtg42TL+qy/W
TnaAWHg2CDSGFaocatSTdq4PVxJ4P6JQBViZrbBtM2S4f3creFbzCHVVZSSaF+Kj+q2VeZvWIXOe
wtxGuOqaoQwcN6EA0eC1bTxitgZ8QXj2+6X9TWvGbqa2HI9zISZU7AEXGMNCFFxxty4Y+MkEpUpf
ei6W+UG4EMTel61wQCeoHTHcURBq4pR6vJkuJKbnOvA0QP+KC6DXdd6prB3UH1yjTXEV35qgrPeG
ueXLdWNkFXqEU9JpgXX2DpzV7wMHr9PrvlTOfOUQXAUdbGZnsHxMtaOg7ibSY4duGV/j7tLm6UxY
+J8A7q8Wgh1PnS+DrXBcoaSH+qG5HzfxDC1GBpajsxxD1GyDoxE75ZVqibVKkHSxH7DJr3Am7QQb
Bj/7bd7VALnjUn1EidSFNeFMEPrfQv7Xlwkc7RHa0xPJHuC1ZXEQgLz52Cq1Dcxw6dL23AhbxSDi
5oWuel3tAqmLZ2jW2UMkcvvLlsS5cAh75hVrFaDL4zD3WlAKB0urIJulHaMPAJaXcQ9MM+gXnw/k
M+219s2DVgKQjwDuNzmgdNVWwzEZKjcUDBT1EnlpNF28wDp3ZrBWBuYC5za8l9XOrT949AqZ9GZc
6EcL/iGcvw8ViTbQAN2PgJl//m1nLp7WCkHHtgRHEqraLcrZCyIyePEAIe+mSzcmFiAvT3ZbG105
KNaqwZDyKlpkGGcwxgnHQywHf9tEMaQIQT5J98IAPzcuVqHBx7ODAi4tmW10e2ubgqUdiAGPEhl2
9nm7nVlh3dXWA25qXVHMuEILQ3/cBgXJ08IB6e26p6+2HlOBA1OqwSYG/jfa9sVcpIDJflz38FUO
4gYtkTKUQMxOxdHlNAG84ULDn2uV1Zw/OZYOqN7hsMdmKJlCRk663ee/+t99StdSwRlOgsUAl1mg
obybXoz7uHvsy6tWQ5gx/3c1hI7SDTFkOECFpjuiPrHc2sJ5Aqxze92vPy0yf4Vc7gMdNFMnzqyG
2XCkgJKlDszqpSPeP3/DmdBB1+54cODtuQ8bnJ1S/TsoxK+oT7yHpcKX3oKn4QQP4GtOCap43uv2
0jj9d2Ska8O8PAhzZ/J0sZOzJ7dAh9gj6RAdB5qDblT70VVRiq5lhA580X1W9wWcPulNT9kdn/it
oWbjU4pq8fYW425JlL7OKZOujfJs6XZ6oE2c4TzKMVt1qlyB12S0XBU96NoJT0CqC4K2inERHtzm
k7+d/e7H5+Pg31OQrl3wZmFtXudI7OSoUUmvFUK59J8+f/i/Vwu4Lf53GE+okFiavOFZ3YbfuQlT
Z3qNhp81ziqo8p6mWadFfUlMc+ZL1qrCBW5VwzS2BU6vczcbxaw/eK/iS7q7MwFlbXEXQ+7NwsqP
s4g1i5eMRHRbpyEfeuKLk3zeXuc+YTXtdaC4Cjsao+Z8SWz1hTSX7jvPaCLp2uKOBQuBUVsudmR2
6HRTV2VNf4WBhUgE+on+KGYfql4HVuaw+l2sG38xY990mxCFueMvsZie7UYk6P1Vdw107X9nnY7A
HWY8bdf6MT9Uk6qLbRnK1rlqTaTRqY3/CqGqKMYgIiLMdLw4/jGqQDTcwkUdVeqfd9a/E366Vhn2
Y6WXibd6oxsYYlZ8eixAVAdT+913zVZ3l0o4zwTNtdAQKaNPW1rjPW0pkGO5d1WZq2TQzr5m4QVh
+rmXrBb5NpzYAHaY3kzaVIlTk3tvKQ7zQl5iMlxYNc+9YxUNmNBwZwHEe1N6y1ap5XHIp9cw8N9x
mPL2eZ+cmUBruWFTRZHrUj5uJk/USeQ4cLSxzN1e9/TVsp9Hc+Uyh8IMBgW6SVP1+b0M6fj986ef
CTBrSzyGozZKgm7cjO6gkiLg0KSNMUlFxC6VQZ1rnlPP/DUnit6QBnfTgKfC9eBbW/Rw9ArcJbyQ
c53a4f+fVtG10nDxhelGPcFouccA1QPc6V3/ziuivWrZXuXRiwgvFQ+e+5TV9Eb5N10QVYZNEZN6
67tKpTjfveRPeGZur+3vqPHoArTPsOmafOMT/55RSK3jofvQBPVq5fzn8z4/955V4q5BmOR5OA8b
TuRTEeSPdShuZNs9sGF+PhUEXVhYzr1nNb39SgcO7dAzhpCHHlfIuIZ6ksapklDxbC4uiYPO9cpq
ijtLW3dAisJnCrVMWYx6vhRB/pLn2pkZstbgLSg94cXUD5uw9d4Kyb7A6uKjafMLWeOZH79W4Yla
1E3TMr3xYxEmjseg3V94s/m8q89Ev7UIT5IKmssG27OGay02c69n+LDquqi3gITLfsv61rtkdX+m
v9eSPD5RzkiJTwGw4Tfc++9wXvg6eX6O04fo0NpLlQ7nPurUU38FlFbwcBwDvMepcajW+ebetlan
lYj2EaR017XcaqpXJQJLtHj9JmotgI3lhAWq76YkGr3HoeYXrrDPDS7630+J4fUw1mCYbqZKT9ta
RF5SOKG8zWdirpuFa5neXINvtvSm3xCcBSQoUPi9sPK2zsWDCaY30jWX3PHOdf9qui+iZkuDk64N
6GJdUjntsa7cElVC+UM4yg/VTRc28Of6fzXfFVBoYxjxdlNUE1i4zM+TcmkV+HRTn/TWvTB3zszM
tVqPMwYUVhngNWMnUplXBPcgpb6QKZJzj1+t65rMIG/2OU5OoCkOK9x2znRb5Y1JYRB8awyqxivH
vvjMHlDOfB8XrNvCALVPSOdvR9+6142PtaaPU7xKQzW+Ed34EdCogJ1d+5x35K6FRWDQXVfVjxDw
36GOKwtcDIDSvGWOn8ST87uR6uvnc/VMCrD2y6uIR3hFu3ALhmGdss6oJDY+3/Oh1jfTkuvvUIx7
u6oGve3zN57rvNPf/xWCiITWcYGL3XbhVvrpQEDTvgkAw44uBIZzL1gFhnaINPYqbbyNRLRphg7A
6isTSn+1/MPKrhtnD4+ePG+3FGMWh0N2XbOsQgDgMAUXYYdmOVl+RTlKk+pOhxdG6plg6a/mPex3
UEQyNyyzqBbwVXWr+vbRDcILM/JMk6+lfK4PoRitawZCI99a33tgqvjyebv87z7wH0nq/9PxwTVL
9FQxGKFH7540/h941+uj5jx+aobplZryh277e0Dn550VkwYYc6yeKpglbXQt3MTOTZMQqadUUvYF
B2teUsbVJf/EMxF1rQJULelKqZsQVyuqfJWdxL3gQhYolEl3ZDAUef68Hc69ZxUDCqdqWQQm47Zu
nWGPst5ZvXsalTv7vF6MuBuR+Vw6fPC8/51U/avVV4lCOHtcTWUnN2KwRtmUyEJ67abxUVg1JL30
CUap6FC6l4reA5oyodUyYxfhgtnsQYs4dqBqNLINRL1tCdCn8GMF15jsB1kE3U8K/CfUpZUqxyqZ
+9z0BjUlBSU3sQCv6n4auCHBwcL3oYMu0Det/MZQXNR8bYjqbTJ5oCfBr8iFLykta7dr04mMnW23
89KSMM/mbjJA1rG4wUaDF42T2DAqj7SiYwo9QPvNDwHIknLpf/TNwj6AK0CFd7h0TngDh+6aJyW2
uksSK0uaI+zIxLE1gXsHlPSIUtS5sNj01XHtDDvlc1b8NBFpwWhWJct1EjZ9cYQEK9gZxeROu6J/
8IYZt4lVAe39EokK0IqawrG2Ced6i9NdnaelNfnWdxYGGnlxkCJeXgUKAV4U6dPI5lsZqEMT9f5p
isU0lYWxNuOc1mkATHESaTeVAdtQLy4OML6adpEavC1kqVnV+n/afr4VqBBKSWjvqOm2foOSAz6Z
3TzJXefFXeZOPbjQUZgObokryVk+icADG/ePN9yUjemSxg4pg3kyGHA3cIYFFWEbg40+dPJo5yc4
26SKlKgmuakbrLhwpBZVAuxsUpsGK5eGdXf1ky1yV3nukOpBJ8PwlmPNqXv8r258GCr7Zp3fAyn/
AOfwRp03FH3dLZ13b6M2aSuVzsbdjhJtBeMwDU1S+3Oa/mBHGdgn4z33c3+En1LS9wXgrmixtk+C
+dsQt5lYhtto+m5ycY82v0PRyMG39ZsbTz6ig8UwnovEL5ZHVK90yUk2n44QbABBWjxB5wuHLx40
exujENk603BPxpGlEeXNvfByvoMAm8okqGR/YK0PtjjGJmqY8xJZKQ4h+3GO0fBDm81gzN+jaYGW
x6qHb8D1bNOw3wBYHwZln8tSB0lv/GPdy1s+szQs6f0k5NadozuPTz/6Kf9WiumdBr6EZXaboWKw
Qj2uQVGuI168Of+qx+HRXzDkuo4mES7JNkqKt2bxfxHlvKCM/21Y4jsZFmkzmxvt2kw43jdDA3g/
13PqusLdhJ14jWCYg5LorPLGe1lUGBf19Nsx5ZCAvLZhRZdx/VxHOfLHbd7C9wkE9QTJ2N4thu9V
TJ5pQTPW9mEyN+0TXWBkG9s733shQbgFy2FjS/9WeSEuklj8bTLyLnblUw4kyVzaWxlGG7+dQNno
MqeucOFwoEG8dQi5l6Ju4bA93A+wHxJDn+XCPTRuuYehxabQ0d4Qu4NbyU0uVNKV5KbLxwcUCuVZ
UzQbLfIDQIppURU/MN2SRfKHPJ9fuDtk4OilC/lRLeFjiLo4JwgT6OnSGes9wqCA5E3hz8AA3xew
lnMBrCbqgTXNflyASazaDXScj3pwtjpo73MMqaJVG0B/NgagCjLEZdZr+ZAX/V7L9zD47dHqO8qk
dqoA9L5C1lj5R48PadCzF68Q2NGKhNaHNi6evcg7uC1oNzm2VYAi7DzWlxkqFW9Bv95W4AklXYE+
jXojbwfji0R70dtMym00NY9Uo+KwnegbrLJxyBa9eW17v5xYGnY65kTdznGx7QEoSGpXmVPE+AoQ
16Myyz7n3nNtsZSKGUWIqE1FOu+BzMzc8BGrETxhjE+ThvrtNtAu34cCJNE4QK1GO9SAEcgFg0Jn
E/bOmQ2mIslH+Mtph7EfS8XVM5BxcZuo0S58o7WnvuoS900JpDTh4+hF7Lm0No6S0Cj9rEgxZ51o
0P1VL9OxQJH4zP/4c9+nCnYjQYp/q5vnqZ6dR0Y0fJOLDvDwXekQzOvaHVAdL6Iq3BWMihdWAyeS
en7cAFogZNglgY/G+R4bsE4TFCXAR7woWVijor7lYxLRUX9l06S+13EOj1vCEFKzBXZqTTKJtt4E
g1vINGLUjjemmOdHDmtcCv4z9ERHvwnkrwiX4q9RiFO2pu/pPWOjc+fZhqXcSKRQU2dztR2s7p1N
TWKkM/5Cql3t+OMv6kANHs6s+AEbXy9PIdhuXhsl9Knqn6ViWtQtN0WUznWtDsLDEzPPSlcdqOy0
n9UcDqeHoJyn+LatOaneA8cf9BMpa/Zs8xg6FE86kiZj67S/BivsL8499T2qRhdhomUHi3vTOxj6
zXbTYtV/n2U7kawb2vgONW2vVR07N2MICOBmHDofU2xyYp3JIUL9KLRY9MhI42/5qFW/LeUYI5Zr
73vhReUPAKIbTBuJBfN5HIbmMIakeAYH3f2d5zCgAPFJWHo71XH3kdcDdTdAQukfqASz70Vd9hk3
eZUtUtFD7wTsviqs94d6E2vRj7TZ58Sd7wv04s8KsiXYxo09YOOR95u7ZmSPi5LxbsDC9FizoHuC
Z4d6nuuu2zMd95iDLIhUOjYBzvi47d09b2x0WEROkonV0UuBR2GWhj3yBjYs3wboLspj5AXhoSu7
IgMX52dP2KA2laVF8NTEffHjhFjzEhfnor9Hx9PbQceDdxgH8BweNJyGbSYnLMTdzBrMLxYrLEwz
kw+BbYaNA4rZF2F881pHxH5jgxt+bUZSH3ED4G8LpcyuHUWxhQO3t4/9cL5HwJx+BZPTD0BRmDKr
xjHasxy/aZ6hXzsBkdM4jpwvQLc3uzkoIegN0YqIH44zp1jmpm+9JarMmnL2J1wFhTG9XcRU+2kx
NvLDLl396JfDDG/0SdwoY8LXkOZ16ghBUsgsaWp8ovCWDisYdoAiAi20onDLeg8E7mYQ7yIFMs7O
dF3f3xcRIzZdVI/QO1tJ2ye4hFgnRfVc96btFLk0Qe4YvfZxzF5kwV1x1wFWDGB4A7bbm4IvdZEB
gkjCNHJzMh0qW3hgyCskODyxC8Aie4vK7HmzoErLSZbJto8+9L9DQmxohzkNfDiFbWGTjttWUbl5
noStMPxDYqAaJ3HlIrscvpOhnvRmrlscSR4kM6PuN60HN5ZaGoiwYoEA8VjAcqxOq6DCIhZHdaoK
NdR9CtCdM0xp1zoCxHrmex4SXkWfirL0fkqaP/twCUrHvHM4NpwdfwbXapoSn4KX7s4mrL9a6+UK
CWCU590h51DoLoHwkcBwpyCb0J9HJ3WRYssbqmjfZhpR8En1OS9uTVn5aWwX22/r2bZzCsSw6/xC
wqPnO7fOY28XR37olSlqjBS7jUIT63etQU18NpWDAgxDhjE+Ks+QnkFaBAvlJZ28Oi5uCqmr8EvD
AO1tkrYZ9XBrJm++Q4yJ5q1XlERuTFE78bHTxncy0CWp+2Q6YeBkhsb+0eIoMUKO6E0uUGsj/QZw
QDmleUUNTvdlXf7K7WkrZ0Ivines7lSTFPDMWhJXeerFrZBaZFZwsKVraRc/GxgSxtpFIg95piri
+xiedXOmeOsvd2UP3tbjVDKrN2wGFHsTARZo0eY2t5uqjuYwE4b21V5xePxmc6OKd5Sh6HLf1qTs
XtA3M7xjwJPUKS2Eq1OOCT+lbmdgpJa7AxIsAoUkdLQAT1a445wCvkW5bzikKF1u6A3zxkjuFQpP
dAY828LuwXYM3+SgEHzauRTNRrWBUycnln25NWaa/KMzGBx9+W4zsgzulVG5H/pGd5nfCRskhUfQ
hh4Ty08HDmgyKe0i+MZfvPEjN5TEIOv4gfy9NKJ4wcTym6yDs/ZDNNBywfGzGVQKS5naSyYUgamD
HnXoppGJZZuC8ReKLWq9m/kOFTlDlOK/Ouz3WDHVpijawM67Zf30DRxMhG4Om6K3pWX2Y4zo8tIX
RI6pjksY8aFjIrUH5GkO03AuHTgwVN5yj5KPfDuiZHbI2ikKo20pWimy5WRvkGBsEL2Lc0cHWVNX
3L2hqBH2E1Ss4d/kgEoUBwfuS/3Gxu3cZdpGgMzgiabaUuBIIIUcMPHIMe/6kv7x/REbGx9Xqz95
XRjsCirq/CmDjs67NqgnZ88K0Br3wCXYL7wIqjaT0iuqk6W+5yZh7SG85UHJ68wLio49EFPxe9JM
zhFar+V3LAksHwxKpCcYP8QpZIbI72CIH5ljHhnmbbuRcD+Bjyp9RbzI6y33Agn/YhlN9003hr9m
pEUqEehMkVnC2bsKrVzu86Lt9D5kgfe1Bygi2hSEAdNlrByneyxBC09U3AQ2m4lugtRBmsH3Yqhz
iNqIDr10zqfwbemryEelvuhCFNbHQ5VE6EVvL6iDRCtHafR0W3plSG4mWmHEWsmqdrv0BJMT94cs
vqcjd5utmvLOZjl3vGZDKGSaW6ed3QgbIjwbO4gG0ulyQUiHlxrvYM08VR5PcAUSz/fCuv2QomCM
LZt5CMYFq2kthye4vk9LWi3ulEOa6Xr1luaUkyyEoCtMQsdZXopqiHmGtXSEop9F5PtpVD6iMAle
66VTt+SI87Tg1ynV9BIk5GxMhsLleo8QB/GyEHHZpnFUtZB0M494CSqPgipZuE/4rpr7NtyFQwyV
gDFouMQvZ/02yHoYs9HA+jMbBwVfjIHWkOIHEknXsSrF4GYMy4/OwkD04y2mLh2PuUYRIgSRLuB4
Plal1zCyQqUMG0rsXL2YPzajcMVRncxWk5BDOZkOig0fS695gHOMsL2Lek6QfdoBQ1YGwsKkNsSF
VeqGbIbje67iN03HWSUMe7j6UPFchZsF812mrCzCR1BBx++zPRWHO1KrF+O0/pdqhg5KOE45Jh0x
fojjk9zF2Q+M0oODKpAlYesLVhNiTUTyrzjxkwWEbtUC6QHNg6W4Cx3lDMkMIH3PcTw0hlYlZGlP
ccAEvFiqpOTyFKWNnqj/HejMHscoYIZX1VPp6oEAIN2e1k7tdKOrt4CM8vGX64xeaZPRsK66MXbI
hUws+NPxHq4hONy1cOPI730szPIpzrUJ7gzy7+HLIBE8D9O4mHina/hZZ53x+HxLwa99hJVtPnxt
2pbjpmXGzT2FrQyyvN+iYHVws0xN5N7j3KnnW8Ucrzt2uWYywl5djqZMjIWE5fdQ5IV8IBRGAQcL
VWp/15hgLFBmD7AqtkvxnHSmj8mB0HgYH/yhc9Qvr7CRvA0kHXC0pUQtxZ/W9H1zqyEbkSgPmPPl
O3dIOX6RVe2Le9SulvQA96FA3uneA2h7U2lXBihmcSh/XwAKstjU9pN+m0AAL5CDRoSVR1GOc7tv
oRzy8gQVC5O7GVo4xSQTRob3rJCEHKlX0+6AW/LJu3PbAvzutCdOhRQP9RIm6+oQTmhArJh3nEvU
WHZBIh3bpEahPMXiXXjyd+XVjfnC2gjo1zwqJHn2cT/jfrgogPAOvsNwCDD2mI5veQRJd5mEVVMV
bxN06g4yKNpV1qRDF7L+QJzJXd5gfi3GA2/F6D2oxQxkB5CyfQybUR0GXLNMt9gjBOInnZqAv7i9
T8cX186QcCP+OhqNbmi+4ECtXVr41SYiIEvvJp1STv0QheNi/zhAYFKIcohC1WjGY1X4Mg1NroOb
gitvfqv6sM2PI41QoYITXqPiJEdfVVslizx690fNyVdsobndTsi1p0eXOJHz1R28iB+7Wpb9XVz4
1ZKFk3DVFwkzBmwioWkEPCYZAtScRHflgqXUJPCFlUvWGHexfhoNMRY7BHfHPYx8cGuJ21k3Cpok
Qho34TgFFEFsOijORdk+902g9hYKa5YFQjhVptyo5W/y/7j7kuXGlWTLX5HdTW0ebiEwo+1VmSVA
kJRIapZy2MAgEYkZAQRmtPXX9Oot3q6Xvbs/1gdUMkuglMqB6KprlbeszDQFA4EID/fjx48rWQOg
Q2z5JD/P/NwXdAO9RNoMbFGlhFkDrSojK5kEUn1BUh7i8n3ma/ptmwlQXNNI5Je3nEg1bDuV50DI
DBQ/hLqxLPZATWH++1UWU8q1gPZkFiOX6EUhfkGWCrYpA4a5DAzYyNvkaOmc3cIzFbzMkELY0DOI
7YUlKBrpYAk8BjBUMdFtUxEtxttCZqLhSRW9DyMQRJJ1Wtms04G0YOPdZzho4j0LWScC0eNxe4um
GouUfw8ZsS4WZ16pyjCJqlLHKMHh+QyoJlezpF5ELU7DR5lnTT0X1CgmJly5oj3jqFeGcIe8aq3D
X25KQyRpUp9pcaMF1EyUBEnlBlS8ciZqhFRLruh6eYX8syrf8aKeVbxRxTapr6GNHJaJ2RSQp1lL
XD40X0SaXeneRw1c7cZM7DhEmlrsImDCcA8lUFNKZMEuckGxxY0venpzSYSwC8FWkgs/BttHhN5b
YdRpFnlzHd6PukCRmVfCRYmLMpzLSRqEKe4qEgDp0GiSyhSodsSadZ21umfApRYDiw9JzuPBylK3
UO5WYScOIAbaIihFZsmtXmbLWIo54KtiXnpwkjKIefgDLloXiO8MwaOBcBU0fVas6lLhpTOIT1Q9
gII0hxeRRnoyK205EM9ASBSZBViBbe0+EbUzuKgJf47mT0U5j3rahrjHoVl8Zme9n888AZzGG1II
nvjQJTKnmXDDOGGZBVkgrTMuaDl0F+mE7lTQ5QggSUBC/SIXKxFQW8lVsiWKojcjORGXUDUro3mP
YwCBe+S2kXpOSOYvvUCuc1MWeF9BKV4RBRvKy+U9CBeIK+0QiMcs8YtcmXfIV9tW4jUUpz2pEFeC
ciU1BhcqSX9loz04sdDNW0PKAghGblWdLeq3KE2t4lO15/1gW/YS8IZIQk2uYeOIlh95lJYIcxrK
dnkdqQgC7lRClP7GJ71M5l6NwPkUrdBAx0A5RoZ+J6kkJvDspRI0e75VAKZCx4LDLc903hSLuivv
ATr11Tnq2kQy81M+sOeKFNfrRGvb4lSE8lWxDFBLmVwA6GIXNOi8yIpbmejzwoP22xwXHFfMpBpK
LWhM3mu8WRRwhX2jobHezFSm8fU2rTIlspARHmgpyKOUCOE0mX0GEBWFczgxZWug0E1MV3YJ47f0
U7UhGxpyGn/fUk5X7yM50k8lWgEnBajmWarqgc3SdqInrT1cI7YZsTRQZ2FLZZTItawPgQ+gy9kS
ySEuNSBblKTnLFCQmakpp8Bes6oFjgib8V5pIDp+rzUwjh8ggIng1aCq5kNnA9FTNMs6ETWXvh5L
H+IAd7xlQw/suoLKCPwNPa6bK3DMI3rPq4F8j6AFMUjrl8AydVuMhfMmTzz7M3oBtfadpnu1wwII
a1hV6zXJokKeaeC/I7uyKltVAS5dK5q3tiu42atI1rQCboJN07tWSYBzSELiCXdK43WZZOhRZ0uy
EQciVzmR32l0GZAsslGGzvvNUgKq/7kSOxE2j/RRYRso3W8ZUihgqDIDzJr4otJ9tqnwt43RxGIH
Dgfakl82qQLsPoam3LXHEqRaars6TbtSPefRXexKIFUjXgmNgJSAINcasFCFydEZamP7HLCLKrqF
7vcLrav0dcJr8icFwfJcrttuLvkA7aD7CVhY8AHVlnqB1AGBMlkug6kv6U2xRuYAWisdizYaKrTm
Cr43K5Vem2VFh/LkJkbHyl4Egy0NmbhoElEHSknaKwp+wcdKElUwD7gUfwj+0Lkf6zGA4yq5Te0O
VRWobXUlr/XPhAwpp8zuP9ptV1toZZU2hpLptitWWvApaJVozql5iYCk6eecHwhrxQfMYvS4eTeR
poslckOJLM4hj1SvOIkXT9NUgAhXl0tof4dCV9PTddvB6+Q+hbae2EBp0IO4SaEu3Qo9CDN+Rthn
2U/RYVnuq/SOr8rkgsasXfCqgpDKp1LSzjmB1SEuBi8TTE+jyLhJHlq0guYsdZauyvwZONryKS/U
wVIIxGzhK3mMEkc5+ZDlfTMPGj23wgDDGCGqewOgw5IYIpnV9qdcl2iRCQiZh/KnF50nRVyudYGG
yzCtALVAuS+3GirmMwmei2eQqkcb7ixBOFCxgruQs4jf8KgfWAP+JFYnDCBZ2ZMbqUwCC9eKtkoE
QgB4haK+DRMFgaucd/yckMSeo5eLcqP2QXARZQpkJAVBnSViG6mGVDb9GVNJawVxrFtonZdCf9OT
RbNMUyU0+FyEbi8teR3mte4i6CDoooRuG0W46GiCirQae+eh8EoUFAaA43SEaYYOkUSLegJAQbvV
rhEkyx/80Av0GUxCHJu6IpFLmfM1zSB1pj4GHMThkHquEdV1cRwbLGo1A/FEim5Peu3PIpCHbkqd
8TXqJwTqcCLXbZA/sD/pYSufhr2WXSYQyausHKKJsygv+xkL0by+VTh+gyZt6WfBG3JZFO+5zRrc
mhocZ4SdslifAuMXwKhqAEUgaytC4t7IKq8HJJVBvR1qRHF1jssbTR2JJnjLkJTqrRTzwkpMggL1
1rHXmSqpNTI0yAQOmUYy6KwxChNR+Sg3sxo9mtbMV9VPndZlGztEGs2PEvVM4DpCDRtO+toGyc/q
IFh35vVQSYZiKXKwMTTnzIgG3qYWVPIRkDyCTkZVb6vFXmjqIt/NSkQdK04jxaWGiOWDL1HI23PQ
eBBRhBOIcTdTQjIUNwHtk4wEUv3rCI0Qa6NLC7gukggJfI5X/buQo+J5FmhRbjBfqde2qnanfp7W
yC3gyr+yRcLd8GKjFnPNpsicQqY/RzonbsolsLcBbBUoXJmCsk0BP2xZJlFzXisivWpCOQAajCwp
ESBe02TBRipBrq9wFyxk0sqgHAb9iut7cJeA8goydmEYB/CAqRgCwo/JPNTksDYYeqWYSZclq0Jj
1bwu2g9eAd4wDzAG0UKmnSooz77se8/xuroFxcyHfneYywuuQW181Gi1CTJCaVXI5y14XarMDPfr
OqxjpH177r7Ex1gRIhUeHaMeejjd7ymoQ2aAQmDUE9rJnMg9Oq6iUsVgWqEsoVqJ1DYXo4kw73d0
kccqm8cogj2v6iYBqFLYZ0Ruxc+tnXLnKI0dfF2mNA9dU/JnVRrySN9rvKVHvb9gVS0MqizVZaeF
9bmi6gIwnUTSYoOnYTpTZJ4YiDzFWaEmdN2qVLnPA+S3UZnDloC/9SVERNmlkvbtqc7pAWK1PoEz
pJc31EdzWObVyBj1gd+5qqhXcx38dLPT0sZMEZ2aaoXOF7Koo+qcedySq/PM4FWd4IrlfYBgHf1M
aHWjoU89qugJnftA62+9uNOM3AOia8AQ2kiaA00VmHct4KKd8wKy6Uav+iQ4B4CXo8sKH1J/k0IM
S77E1c2yOTRMPxSIib1uBjk8v1xILAnw0HUfosDXiCpf8kQLnpQsnLaA7pQPMh92/cJT+K465yOp
5T60MdfReRkqdU6Qa7Vb75qqZWtvRHRPQnyPolqvPq1h78t4hpxgx6MTLAUENetTECwBnHqS2iQG
6r1TiD+rshdttQzu5ScIwNadxWStgOXzhQ6vSAvAXAiATSyYWgHAgNOODqBrBDJtsMEaJILVF2jP
KoGSYcMGG6xQS7LSWuj83UkikKSzruVaePh5ncrBsstTP7xSOMkLP6N7OuoQeSVl6LZVIjMVPyJq
igvRIB2jNXZ4AP3SusxzUhm+B6GXO1AtYmVhg07Snwoow1dXPrQmQlz+RSFGG1u1tfC25zspc1W/
8hJX0msaBwbRcco+p1ItJvDiG3Rwmes1U4RZW/a8iA4WAjqVNHmX0RD8gTqKl4qmy2yZhmEWQaoQ
UGRo0gBGnZroDV30yxqRTHLl93bTLqjONyl4AYJvr5jnZ/5HaOoy6bEBnTXjAE7H1L5OiwA8MCNN
Y01CCOY3KjcE25H6mCAL0FZLuFJdCaoRD6XuC15qkUMD0sy3dFmgBUAGFC+2q0+c0JbRBns1ypc9
mgN0YK5nSEbKQFf1rZ6J0MFNUgH7OUHfBs8UZTnl73OuSJD/60hXcRBFoG3kAMPKcRmgsxHU7HMV
yuxLQcrz8pTgIs/u9JahO+5ZzEsIOIu4ytJTvAE0c5mRkGtFiqokSvMtBOyK5Ky14WQGBodYKX8v
xmmirmVKuP4eyqGEbQTalrGFjYHXaoItit2v6fginVEJodcshMJAc6bwbSjdUUZgmYzIk2Pi8nrP
gjucRFrfoHhs6Cru2YrMzgRIcoB9oKCNF1BprdPVj1yNq+sThIOl5Ba6Kh3BxcpoUd1rPKBp8FeA
eVqcil19SSiUhq9kMSiyxICDb3cACfi0jDcIaXNuRaFP1Z33nh53a7XN4hzaeFqVlcUQsqLrjxjz
lXcv9HZaWKnNRykMfM0JlxISNFQ1kPMU1RWkdbps3ojQop/7FK1mYZ+zSKk2uSJTOTbg5/YcHJPY
joLTsCiV7rGugevCP1eLltxyhUerpS81KijKyLcp/Rz95z172UmpChgUCfee3EFqUU/BO5Gl6Iz6
YlsjJ1yVzZ2u8XGSmZyu8F56mhQNvMUg6vTyzA5EVTTEXoZkiI/II7tCeiYDGJpriS0iyycjOZED
WIzCVLAK1IYV8nlc8Y3ebPDqQLqbFz7UxqW5rAZx+55LOgiPGD4pRVrNAUbVwC9or5Dok+8XcQge
be3hbIad7XkX8KuLpgPRRFTg40gR8D8VFDGqd4qls97DWZWBsCDkBJmCZiC9+FkIbSpAT5V2Ees6
QPVT0OgyJAt6MVRZMfNqveI7A8l2rQqtRpUq7RZqJkkCVIJJVXSfcWAyXQJLYflVyEJbcwEa6/WN
HAWifOcTHJDbrKsicq3xCPBxnn2Ikj1Aod1uW3A0kwIQFwQyWk2c8bJSaqsmq1tvHfmRpqyJ1Af5
FZ9V0M+Maes3VhwXcY60PM/bvBmlWVWsukDrwo0qgH5yZctZ077vqswPkf8tJKS4q0RDRrkooU6Q
yLxa3/YxisPMgcAtr31f6vmtRoZ6lSWg+khFgt/uGEgdMQeelyZU2TIXA1maC2jM2zzoRSOFSE3p
trTK7agG6SMTC7mpT0FV8XQYYYWXbaNE5ycC6BRJaWayrPBak8UIgAHg9eCTnYF4IVWbDk23Uu8i
RalJtC5kVmn3OQP4Ykht0lErr8qysaBRmqZWGnX8GnwI/jqMfZBkdAbi1ywgXPsp4UrwjdoG6LuV
NoiYbK73bkRk3NEgrEuQK9aDa86DrQECKwgNMjgpQTAI7mC6GjCSUwlwWQfN2EqKFg32eW5UJQoY
z4CEifGqEzTANmWdixSQqi2UM6VrQC5shYwDIB57sowrAuDYJROgrXOuA/bXL7ME+ERtSgUaRngX
CKBUlqyhLKl0aB2W8V3Pm2gwpnB3QuO1D1mMfaaYfgme3TmHPAO4NH0d0xn4UY1tcGqAeEoY9mls
1miztdao3yO+iBHYo9FwyIOCoqD1gsnreEaEFqmyrWPd468AdUr+PAah670eQ4jjwkP6mSK+1bNm
BvZGCq4f6+AqoleUICD/aAuggBgU1cIZTKUcENivuG3UT7rsR/0d0nbAfosORWBSpzf1rUfE7BM6
Z9JL3dMxJ0Q1anMe9mqqLUXU8QXnYJWqkVmnmM6iF3GjL6JQzeV1pOB5DITIhXLtp4TrDDvpC34p
4YZBfiwoEM94cdN8yDjJjjdRbpP3LEawaXphweVGKNiVcEEQWMXrnPlSekl5UQ0XUK1goGIk4Cqc
27ov2iYrApptI3QkAZDcQthrSfMgQvV1niMGQq45ixdq6cnKJdeCXGrKudqA2YTcEs1mVEanFrNM
5ATSMnDgYYQjWbmRMpX/iBR/EgKeyRTbiJuoggodhzIgo0o9EsyYnNuIMJS+u5E0mlOzV8U+Mm2g
forRYZfyp51uy+9DVYLgmy9xgDw5VAZwcxnGHLqtOak/pGoBxMnPQDZSDaXo/CgyiiSUhUVFW9rc
RND59AxEnhC7l3BvcnMfhfLqlZxqPreAg4rzGrShXVt9IAYPfd+2mQVU2+YNGeIK/DKNy6x/hNkK
bVOR8MQWK32gBBDtJYLlRWjKvbFpge9zXZ58VLqyiCxbxrmJ+QTUCNCOeVAhkY0EV9Evqt7kkYvR
LVwbrTpDQ43qs2LnpbTBW4sQeIShv5Vigh4e4A56uRkqciSYDau71IR5swGIJED9TATYLDzrdLlS
P7dNLqwqxVdxr6QBMiagYnfKlVbDGs5yqRH8mYZ0TL2SW6X1ZgUF3GTRLpBWEjpAIbUa0R63Y14M
PrfIKxS8GCHKNTNO+6TBhIHgn6okVlpDRTxV3OLiEcKZz5RYusgYeEhmDK8I+e4Ef8CDMFOIt32B
SMpMhKTxljLl+ActpsVH3AUimUsxuJomRMKryBJLL1tVLXi/M1pybWwidaNfgECXcEZD+tCtMpUm
RuRnnX7Zg8q4Rfs/hD2qUkC+1yxlCtYsn2joROTrKroN0LrgQaMD4sNfiwkkCgDMyjk4t4TxaM4b
N1B8W1eC0vGoTID5s6Tergd/vSTSLAj04hNunDCcA0GWQKxTOGHrt2jYCEpoUyjhoioBxZsQ+NLj
FUN3F4gdNShtmHlexQlW0jQ9Q/eMjq2grlPTU+Jx3QNLJbgBXZcjFkMI3vsXsPGxd0aJj6utIUKi
zsBSCCs4VkjQY7+oaXvBgSuomQkXgSeH/sL1RkfIpCQz5oes/+SrkXQF9XPfVbwWQJuRo5AvMQkK
uEqnQq5UG3Ql0aavRcc11IdWNRhraAHksds60nnlzAbwjnRZn3AmCwu1BhNGE5Ub1H4iBUnFzk/R
zDHX+qz9yLW4lwxOp3bRGZ4SFPa6zYo8u29z1Idq8JZFvbFIAjS5RdCKrC/y3SWg7tCQcRkjZS/Z
cIRTA1zyCnWZDV/RXLfSVlL8j4VcdajDqhq0A0bDoqgukfliHghvNlo9qjVHZkz0o7qb/QdE8XWk
rlVtAYZ8bOKK6EGGFVTwVzz07s7L/DYV0SZI7qrqquw43kr8ACnrgpMtdMkBvx6uDvhIXHbZdNkn
vtXKORIz1TUfKfoKuG79sbEF/TJueBIZfF8DxYn4yPIyhczzXOiWIAKlV30Mldy6APedVwlvhJwu
m6HWAdQtkeYAV41bVyCoXCmslE2uAFkmCBOk7WlWiejCkQ34LZWWAKOye1ShZzd1ndQz36vUVQ7P
RjRisCaA9AL8iJu2ARYesHvQqyp0EWoK9BNUkqVYZ/ad1HveXONJCjqw1Bk1ohajZDLQDir5Z70K
Z4N4Gb2PeT1/73FRa+SSRzLk12gHuq4InJSKkRnXhDNbDbiaKvuKWdgRAye63fQoqjEQEvczG4Df
pVS17W0ONic0HwN7+R+s1+LMTsV4CQqbhE7Inu2JRs5yGexOPYRlebvMZSfv+VrhyUF5mALHO6Fp
EVvl3Fuiqm+pz4V73hIUU7KEBZx0QzJQkLmIZrVpr4SVtkRZnyU9ZiZMEoS3vzOPbxRMHepGy7FY
t8iJxJbtfeA1ZlB/VYPH9/ZDfquAUTqoI6Po7qHbgarOCQyjpYBwihahNADHE82NDR9JuffgupJT
jeSVBTcvMrIUtcYNJCupoYKOvCwjUL4QQX1/TkMp2GsLf1CAhj4R6KDeoRJQb5hQzONSk/xLihsd
uKuAmMsAIN3LS0jDQ0+4Lj21MkFp8HUTSWBafWdlvlXldFCn5rV92QYcU+eIKdE7OvCVdqPaIHvD
gZKWYJYq2i/JC4qH6tQsL7pCEkVl3gPUU28goxkmM5KAprCMAor06duv+huVcYcy1Uiy53rSCPIc
CQUBTCGSWjkym7/4EEM98bNayozJdQFFSnleqwkYCwRQgJcYava9JgPfOAXiQdFZmXt5knk29IuA
SRiokDm19fAcgrPf04v71vIclJmVKP4E1VGR55qUW6gBBbcaZdXf2UzfGvzAlNgtcqsygv25B6KA
obEaFtIHZPtrb1Ycr70QZSJ4u1gboU8UQy0BjxY9vXl78G8UhIsHBkJhJGlQ9Y9t4wO13RZpMDhn
SgcJVmQNUPuSVSgaB2ZVytn52x/5rdU6OP++5gEsQ1+oOQBj+b2Us+I8JEi5vj06+dZWOjjZatiJ
St150jzRdHgFhZ4O2UuC/9wOLve9RFMd30klkiqLIAtvwx5YMF/Y3h2jgZ3fwCHyLdbF27YWfVD4
SrUHVrSb3V8f2//hufTyycwVf/9PfP1Is44FHlK64y//fksT/O8/h7/5+jsHv7Jw6bmTuMXhL43+
BuN++dyZUzqjL6y0DMruqnJZd+0WVVy+/dOnGeIBhoEuUatS3oLmezDED/3S7jm+OdCJuxv0tsvc
v/32iLR8OczPA4P5ty8/Ot3+7bfBUv71xUC7h3lrgNjBhKstRlaE32UVDEpCBH73DzstpinENXc/
Blr2uzKkAXiiPP0cJwsf+Gwxv7UGL2b1yjq9/TtvPcHT6uyWAMfxqCXgCP87aCn4x2Oo5w8vi78/
rYr65eGfPupP9PCCBItx1NOL+u8oCJcVBTH37h+s3vM10PXfeaJhaXTy9HNcO3+uDUDI0558sitf
j+VPHAJB+F2UBZnwEgzks4dX9d/Bc1M0WSFPmx8//nM9uzBooR71/hXyO949LyiDfsKzZx/eO2pJ
kK5HoDj8g2H40Wf/gQPy1UKafhBvdwY0cItnVvi7v7C3HS8HeGYfYdp+G/3iYE+fhv6Hff37yLzu
bNuzHw7307MvR7/7dOk8++neMO4m9eWzvqzGy3mOJmYN5h5LsP/mMnCZwx79bveD7sszDTfd3357
F3suC5znFwHMwD+m8eLC+LpD3hw19Wg8GhSXy7GDgkBSNE46GnYQsD96XBdEof0wwzUwxKxHD1qx
Kt0G+4F2t8sEw5q+s30+poSjdOxUr92seoiDxxP6+aT03RMTdzbdDztMfAiSj/2QmZvQRwZf4fHk
+583wQ40sbsZHXs4g3zJsc9h0oQi8bkfaFieQXTl6GExAHPik3efWfDopF/XaD/y7nNwZRz9OU7m
nty7bOvux9qNjIv62JFnYfBAq3K04wdhrWPHtUCeLPfDDJNVJpgsMmtOCakOrPiiClJ3ZFMGObuj
Z82Cko2HVSc4qhbqemk2NteDJuKx073FsV84ycN45EGb9tiRF87D+BBqE7y+hX9wDQwaw0fP9MVG
gKd2/LDmH/+ndE+2fzkFzsdGp45McXmt3LQb7V4y9HE6di3WwcOhV0AGMPPocV3IyPujy4VIE+wy
zPdgFQY5qWNnu3G2jucUjw7bjzXYHzLFNbJxOnQbH2+HoU3p8VOOnWZkg4k8wfpunPhg0AlO8QYX
6ePjeDMMioLHr0EF6+ukY2NGpriMNrQfrGRejd/coFB67Kwh6e+O99kUhn036sFCDHLAx8726dbk
jKAonGo/3O50DP0Ljh39Gm7+dmTVBH4Cn/DG7R59N47dkfsmDH1hjp3xDVwf/4v3th9tWA5h6G1z
9OBu6npOvB9oNy6Z4Gq6QVzInJO1S9PRfhYGFOToSdMERmP8EskEe+Om2jrjaG2Ka/QW3Q/2z7xb
3wGZP3oJ/vjf9ASY8x//dYL9fHLJ/vjv9BH9y/cjP33QBGt9W6FW5WCth6adxz7ArZP2h3ZUGHDi
Ywe+814c8KFV7bHDosolClLnZO4U47c5gHHHDg68JDhwkIWhb/mx41oANcogHd2vgjLBanx64dAL
ygSb7VOQPDgPzXgXKxMsxJMNfXm+1QmshhGwk1t4RiMjKg95z2Nf37uHzh29O9RFgaKMohBN1RXI
7PLfD05eg/W+JkZegn373NITSv3zP//yzE/mB1oq/4awpokAcexBTGG2Fsx10xima79thiUcmgwd
u4k2bhsceMKDVPyxw944yCmeXA7XvLu7gjaD6wpkfj/0bgsMveOO/SQINJXu9uSmdMoD72rIKh07
uokBdugYMD3AY/sBd7NX+aERyzc/oXiW03gLsTZR6Pvw4I5dCwAA6CmmvWWLn8b/Fx7g3fPvkf7n
uYI3cg0v8hLP5///LdVguHHQj6+NKfYGLUrn5PpgW0xyMccnN05cO1s6isvUt7bbD+62BeBHF/7x
aCsPrfG+uY9/cOAlTbcVc7Arn0YajgiZ4oCfY4GZ41WjGYOSsv+gV8kFP5QruoSpTsbDDmrVb6/E
8w1rfU13vfbdZ3nA0SnZ/9UP/fzZaqoiKnzwn6YqoCKr4Docf38+n/f3j9/z3/6pp/ie3/DsKdEi
TuV/yC/A4qd4Vy9Mytj80EeY1u/8zp8iHbrLv+x333B6hrTvwWb88sg/eCTfpSWSr0h8jfe48vK4
/+S4hxHfK8jvz41oVYyOo1PCyy8zjD836DlFMcXJu1dubnFwPY9b2qoY/IKDyBc34gtL+nNz/oLm
vJyziOL4F97Sz419MZyE8YwVUdMkDXrHMtQwNEQl+gt09ec+4xJ8Mg+FR6Mdp0gSjBb4OeBnIDQB
3efFKlX/YIb9qN+EPeMcbERFg0IadDkFCdEPAdV96BYMEwFq3P6W+LnH2SBrABVRxN+jB1IFWYZi
oCArPFFRBa683E6/8EAbx/OZ+7Cf8c4EvGLyDx7oFz7oq8d5cu4i7c6GuGJ0b0NLWtdEQYIWBQGr
huhvJgj+1Y6opCrkn30TvhIA7+/4t3x9w/EZIqPnr5i8OHHP3ugPGnqzy1g1eoNTZDMWTu8grmJB
NprvwC8cn6mfn/ApOwh3psBnTwvmuCOYBSLMk8w134+yc2qFF3fHzy/AGWUHYDIRXpj3nx92VTVO
UI5mOwXStHYfnHQcu+M62n/M3rT+/HQvkoNtMAWYd4UriO3ntnthLy+1n5/qjVNtg5N3zDkEYl9e
Mb8wOHjjowtGECY4ZF+QkWHOJ1YSgAJ1AJAIEwTB792iPDGcNHq+4rge91/++ub46CbuyFIKygQH
75yeYNP9pTg5BNPkKezaAtzD9GTp7qoATm6qhy2q/wEcjY6kJPBTmGekXh5OTosXlzeCbti9oYu3
O/J8fn5bvnuoTjZVMdqZX0afYHv+z2vrxrq+t2b/62TYRC5LT24OzwEcLdCZRYDZ0JTWNeltz3F3
W74Wo/5zEG0yBFZ7L+BX8bBx8PqnCExfjSLl70M7/7o38Zr/euyLef40fw6k5ClEPva5/oQbLoa3
Mb4PJ3CN3qVAU9nIlk3Avng34ADjuQ4lucdaXgDWXlAl+4EGL2YKr9OgKOtzdvmYpct616MQkh4t
iTDBxY3JOwfhyBTMwEHZEqmS0XTFCaY7c9PEYSP/ZQpH45RhGcb5uinIWlZRHsIrgEuP3nBm7z76
47WdgqyFnkCHizA0tT/2eMwdRt3XfJ83cZgfDKbniE0f3f0kh6OnTXCiF8ED8MKDyESf4M0tUPOZ
Fm73fMLfz2I84RdvQRULl8FRHg87xTogkT1eXX0CMwxRUTBZRqYB7If9kvx6DLKEmJDDRotApuDV
nT6+MA5kCl7daenE49kOTW+PPW5nLjvYYEQQJxgWoRLYyOMgj0xxA62dsj7YDVOQvNZB6VeHrgl5
mab4+UjrJqa1Ex1OeYI1Xgew66WbIr46gB2nIKatq9ZNUHvDvP1u2OEtQ8fiY/fchsZbrMl+oN24
Q3Hn8eOmzgHfRZ7giICmXo4nOwXh7RvwPJmCl4bsWOOMbcUUVzMUEQ68HjIFFHGJXF51wEQmU/Cf
rkEWPgg2UC1//D4bTjSqO0d7Ai2eJhh4ZzVZkI55plNEHTfZQW4C2Z8JJlw7COjYdj/SLpgRplji
xt2OLw9hiiDppgnK/ikpNp7yBOb4LhrSPyPnErnK/cf8up/yBepdBam3peOw8SWJ4Oevp/uhehb7
Di03RxZDeDMv+IP+9oamuKBciIbt12G3Q6aIam5cdgjXT1ELCdDVHUqWNwfZC3mSHM4TbWHjPLrb
w0iPgNY7wWW1gqJkPVptXUcx3EvuwuFOeY6BWQO4vCv1f+27P8Rt+glW0GuZ/X8/5AsqQMwb3xna
BO/7uioOiBI7xY1jXanbP/4vih66sTX7PiLz2nb55wD0uH//LQH6zx6qkpFoGpujCa6rd7gHH5wg
HA88Aeb2jiG3N97oE3gaSEN6sbN1C390k0ywEJvOGUDC0bBTTNivDl/aBBCLAf2PcWGIOMFcIWvx
QLfjdzZFUI02FCdr5I9HnvIUTgsycGNse4qIFyxn72Q1/N/Nu+vn2wGyS/svf92NO0WOInUPbDVU
zSYZefzqdnpTx94AZ042Ng1kCt7CqkOLiv7QnKGw6fhlePKtVvRAIAPtZo8f+4m6+crYE2yMFahY
kf9ySSY412tnrClDBkHRYzcGvFeHvjgi8gSrjGgBAk8He3mKmgsgONugHjNkiDLBXYeBne7wTE8h
JXPuZuPSbKJO8OouHYbQI34tu0KmcEYvgXO+2MhTJEIuocEWZBnC62K/gXeB5KD5dux+vkFg7WQw
G/uhdiMPSqTHjnzrO8EhYgb1/QkGdsLg5UqjQnSKoQPIJOzH2S3FFB7GLWqoB7fwcHcIU1iku/7B
fWU5poCq7wO3RCHRaD2mMHUXoBbQ+uS0hKBb9nx0gr6yE+yQL+OvqtQp/GDk3BIV+uD7j/x1f+Ym
A+kw7l6zJSIZSNtHH59NsN0CjLGcotwPNuzHJ0r4t0eHhfihCrEvS3TjBxGqAEZbHmQvUP/1/af+
+iLt7gfnZAXpmPgvReR0zsmCdQc1xKgsUcQp9IpuA6jIceuBcLef+rBgqqCjG+MUr9yFKx9V+1f+
11ng0A5RTnByBVVCZ4w6qTJaJ03woTMabenJX1FnHyH4C8Y1fbqKrrJTEC5XThWwYEQUgaIwjyaH
E3h4lw4XB9wjOBjo6FA9fzVfPmMCCtQN4uNXRp7AlKydrPQPnJGnpfnudfOvg4O+1lgfCyQ+f4TB
DkD+9Pm3rC9I6Q4THX3W/if7b77Fx3jHqgdn9Pb2X/y66UGBYIDC2h0hzHDYAwRu9oPubvX9F8d8
glehP9Jo2CncpmG2KI+GHX9ywIbpTgGND3KEKNJBWfBo6CnCWtPpkGrcG8bnE5/CCTEPdscU2msz
mkAdZlw9OoVbsB/3dbHRKWIuyGUcqnBMkYVG8fwWIhbVuFT1ZV1m9Y9qxh90NJYo2wme7wkyxWV8
hn188P7IFEUfG4cNukH5gRjdFHK0QzawGMTBRv4cmaKg5BJMuZIOgg0jL0SYovDjSe9kFZRlsbOm
524djC3IFB7706esq8cx/iFMYvlAKQi2znY3/Vv6gDLe5/tRmIKXNUR4T+tjYl/S4jVjKEzBFX5a
qPsARE7I0ICQspOXfrIKLwCCKQQ7Deg+BoV/ch8ggfeqkUcly349f/06vbt58xMmoJf8P+6ubTdt
IIj+ih+J1ErFEbeXStgJJYlAqCGJ1LctcQLFsJXBiZqP6H/0O/JjPWN7K49Z2AZGTRUpDwkQszu7
OzuXM2cCvVQVtlhfgncETU8pJmhEkJkXEqb/peJWkd8SMMYR7ll7p4D2A/eQ8mMsgYrOdydMmPX0
+VccLRimAg0cjJD23yfZBAYK38ABMiAHk4g85hPIbwGvlgOmj8yoaWnRqdNdH+TGID//hG9/G6FW
zxuqB7VaRXDy8t9UoTu82gnaPadEAaUQ1feuLrvv+92z8RkbDyrHmh38oP08KuM6fvv42Ax3m5Bt
FvwOu96FZXC9X7JjbXQJxkMIqdEEDfmF7R/Ksyn+vfyScUQKF2XrW65ZuN4vzdLPyDIOndd/WL1E
FUFVZhAJ4B9yV3c6nhf73mxfOm1NAI9AFtZpNgHjabfBbuJ06W0r/G92d05k8gbXPbknV5SnnCVC
nAHSXRU0uwRVQJCoJ05KKUE8S/qJBRYlYpahjnW1Q4BEgP10An+OU6xJcB/24HxOptTeAfxi5XMq
AdvuqXhO+SKb6dzqmG/bdqm5r9xPKaAubNSIPx7+2EtEt5EjYVujLlGtRelKhLCYCVVvNw4f8ShK
eBjWrVTd0r1K0upgfYkTcg0A7RP4NdnCgb/HJYbXuwZszFNv8FLIibzAbKAWmi2OhJUfoESvGrKV
cB5I3WqrEyuBwQl0+hCtLWaMBFNNqCmsULuIwPi5vD+yaUkJdz/DERFjBXwg0vK275GoVgq1NgYf
c0MlSpbOVYIYlWUdJEh4erNvM6N8yESVQKb0UO5BJDaG7DeD4M8mySZkbidv7l9GZItbnDq8bkDy
JMhHA+QqE4v0207P1H3NFGPPEGm0S8le+EMGSWjLCt2bwHWJ0DhDQEhwLvUjlA0VIsrmMJicIDwV
m9fYkQAbhtlw+1s/ff1YMq7M82gD1yXityZKCJwntIaXETJ6Y0S7Z2gJxk0YiXqucz1F4Sc0eXet
Y06MJoEwomojymh9jqI7JioJR+ICqfavCL/xBwucjXCaAGGE/J7l7NXd1QvuwzdS8eIHmptsCl2C
kHygqMVQJSqJtsZGTvvv/WH06IUqtlQdSZRiDWeVZJFEIda1WoLOmpvpEvHfIYTMnypxo5CAv0RA
g3JWEPQlPnzxRrP1BHF7q9EGIlSBL1DfARSgKWy2LazLAGDiaj8nAYUO+2wFYIodzrrJg/zyxG0e
Cu9HMRLO77zuCgmnFdqb51k00jRQkLfKC9PllNn/4Kc9fFHGeg6fj+1UX8JEHwNkzUcrAZAfp6gE
rgxWYGfeYHlhx5KN00vXADMaudK1DYpe8+f+mvEGpprltvAlrPANx9CXgKoBFoni/mLMzExCDZxI
cQ1BrSmdbjSOkTIJvYHsT6sFBuEG6ko/AH3nJhZ4vUCEjcv50EBEeTa07XYDwsqfZokYk01xfKB4
+iSGufzxNwAAAP//</cx:binary>
              </cx:geoCache>
            </cx:geography>
          </cx:layoutPr>
        </cx:series>
      </cx:plotAreaRegion>
    </cx:plotArea>
    <cx:legend pos="r" align="min" overlay="0"/>
  </cx:chart>
  <cx:spPr>
    <a:ln>
      <a:solidFill>
        <a:schemeClr val="bg2">
          <a:lumMod val="25000"/>
        </a:schemeClr>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microsoft.com/office/2014/relationships/chartEx" Target="../charts/chartEx1.xml"/><Relationship Id="rId3" Type="http://schemas.openxmlformats.org/officeDocument/2006/relationships/image" Target="../media/image3.svg"/><Relationship Id="rId7" Type="http://schemas.openxmlformats.org/officeDocument/2006/relationships/image" Target="../media/image7.svg"/><Relationship Id="rId12"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chart" Target="../charts/chart2.xml"/><Relationship Id="rId5" Type="http://schemas.openxmlformats.org/officeDocument/2006/relationships/image" Target="../media/image5.svg"/><Relationship Id="rId15" Type="http://schemas.openxmlformats.org/officeDocument/2006/relationships/image" Target="../media/image11.svg"/><Relationship Id="rId10" Type="http://schemas.openxmlformats.org/officeDocument/2006/relationships/chart" Target="../charts/chart1.xml"/><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image" Target="../media/image10.png"/></Relationships>
</file>

<file path=xl/drawings/_rels/drawing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48846</xdr:colOff>
      <xdr:row>0</xdr:row>
      <xdr:rowOff>0</xdr:rowOff>
    </xdr:from>
    <xdr:to>
      <xdr:col>31</xdr:col>
      <xdr:colOff>58615</xdr:colOff>
      <xdr:row>62</xdr:row>
      <xdr:rowOff>0</xdr:rowOff>
    </xdr:to>
    <xdr:pic>
      <xdr:nvPicPr>
        <xdr:cNvPr id="12" name="Picture 11">
          <a:extLst>
            <a:ext uri="{FF2B5EF4-FFF2-40B4-BE49-F238E27FC236}">
              <a16:creationId xmlns:a16="http://schemas.microsoft.com/office/drawing/2014/main" id="{95D55932-C8B4-818B-59C7-72786B12F48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8846" y="0"/>
          <a:ext cx="18786231" cy="11508154"/>
        </a:xfrm>
        <a:prstGeom prst="rect">
          <a:avLst/>
        </a:prstGeom>
        <a:noFill/>
      </xdr:spPr>
    </xdr:pic>
    <xdr:clientData/>
  </xdr:twoCellAnchor>
  <xdr:twoCellAnchor>
    <xdr:from>
      <xdr:col>0</xdr:col>
      <xdr:colOff>33867</xdr:colOff>
      <xdr:row>1</xdr:row>
      <xdr:rowOff>8562</xdr:rowOff>
    </xdr:from>
    <xdr:to>
      <xdr:col>30</xdr:col>
      <xdr:colOff>576385</xdr:colOff>
      <xdr:row>4</xdr:row>
      <xdr:rowOff>8562</xdr:rowOff>
    </xdr:to>
    <xdr:sp macro="" textlink="">
      <xdr:nvSpPr>
        <xdr:cNvPr id="14" name="Rectangle 13">
          <a:extLst>
            <a:ext uri="{FF2B5EF4-FFF2-40B4-BE49-F238E27FC236}">
              <a16:creationId xmlns:a16="http://schemas.microsoft.com/office/drawing/2014/main" id="{12B36159-1530-BE1C-A8E0-22A32DC7BAF4}"/>
            </a:ext>
          </a:extLst>
        </xdr:cNvPr>
        <xdr:cNvSpPr/>
      </xdr:nvSpPr>
      <xdr:spPr>
        <a:xfrm>
          <a:off x="33867" y="194177"/>
          <a:ext cx="18713287" cy="556847"/>
        </a:xfrm>
        <a:prstGeom prst="rect">
          <a:avLst/>
        </a:prstGeom>
        <a:gradFill flip="none" rotWithShape="1">
          <a:gsLst>
            <a:gs pos="0">
              <a:schemeClr val="accent2">
                <a:shade val="30000"/>
                <a:satMod val="115000"/>
                <a:shade val="30000"/>
                <a:satMod val="115000"/>
              </a:schemeClr>
            </a:gs>
            <a:gs pos="50000">
              <a:schemeClr val="accent2">
                <a:shade val="30000"/>
                <a:satMod val="115000"/>
                <a:shade val="67500"/>
                <a:satMod val="115000"/>
              </a:schemeClr>
            </a:gs>
            <a:gs pos="100000">
              <a:schemeClr val="accent2">
                <a:shade val="30000"/>
                <a:satMod val="115000"/>
                <a:shade val="100000"/>
                <a:satMod val="115000"/>
              </a:scheme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400" b="1" i="1">
              <a:solidFill>
                <a:schemeClr val="bg1"/>
              </a:solidFill>
              <a:latin typeface="Georgia" panose="02040502050405020303" pitchFamily="18" charset="0"/>
            </a:rPr>
            <a:t>PERFORMANCE</a:t>
          </a:r>
          <a:r>
            <a:rPr lang="en-IN" sz="2400" b="1" i="1" baseline="0">
              <a:solidFill>
                <a:schemeClr val="bg1"/>
              </a:solidFill>
              <a:latin typeface="Georgia" panose="02040502050405020303" pitchFamily="18" charset="0"/>
            </a:rPr>
            <a:t> DASHBOARD</a:t>
          </a:r>
          <a:endParaRPr lang="en-IN" sz="2400" b="1" i="1">
            <a:solidFill>
              <a:schemeClr val="bg1"/>
            </a:solidFill>
            <a:latin typeface="Georgia" panose="02040502050405020303" pitchFamily="18" charset="0"/>
          </a:endParaRPr>
        </a:p>
      </xdr:txBody>
    </xdr:sp>
    <xdr:clientData/>
  </xdr:twoCellAnchor>
  <xdr:twoCellAnchor>
    <xdr:from>
      <xdr:col>5</xdr:col>
      <xdr:colOff>143557</xdr:colOff>
      <xdr:row>6</xdr:row>
      <xdr:rowOff>99270</xdr:rowOff>
    </xdr:from>
    <xdr:to>
      <xdr:col>26</xdr:col>
      <xdr:colOff>469726</xdr:colOff>
      <xdr:row>35</xdr:row>
      <xdr:rowOff>146163</xdr:rowOff>
    </xdr:to>
    <xdr:sp macro="" textlink="">
      <xdr:nvSpPr>
        <xdr:cNvPr id="15" name="Freeform: Shape 14">
          <a:extLst>
            <a:ext uri="{FF2B5EF4-FFF2-40B4-BE49-F238E27FC236}">
              <a16:creationId xmlns:a16="http://schemas.microsoft.com/office/drawing/2014/main" id="{455F8562-491E-014B-F31F-C77AAA60EB56}"/>
            </a:ext>
          </a:extLst>
        </xdr:cNvPr>
        <xdr:cNvSpPr/>
      </xdr:nvSpPr>
      <xdr:spPr>
        <a:xfrm>
          <a:off x="3170680" y="1226612"/>
          <a:ext cx="13040087" cy="5495715"/>
        </a:xfrm>
        <a:custGeom>
          <a:avLst/>
          <a:gdLst>
            <a:gd name="connsiteX0" fmla="*/ 5095905 w 10121152"/>
            <a:gd name="connsiteY0" fmla="*/ 0 h 5080301"/>
            <a:gd name="connsiteX1" fmla="*/ 10121152 w 10121152"/>
            <a:gd name="connsiteY1" fmla="*/ 0 h 5080301"/>
            <a:gd name="connsiteX2" fmla="*/ 10121152 w 10121152"/>
            <a:gd name="connsiteY2" fmla="*/ 5080301 h 5080301"/>
            <a:gd name="connsiteX3" fmla="*/ 0 w 10121152"/>
            <a:gd name="connsiteY3" fmla="*/ 5080301 h 5080301"/>
            <a:gd name="connsiteX4" fmla="*/ 0 w 10121152"/>
            <a:gd name="connsiteY4" fmla="*/ 2648150 h 5080301"/>
            <a:gd name="connsiteX5" fmla="*/ 4987905 w 10121152"/>
            <a:gd name="connsiteY5" fmla="*/ 2648150 h 5080301"/>
            <a:gd name="connsiteX6" fmla="*/ 4987905 w 10121152"/>
            <a:gd name="connsiteY6" fmla="*/ 5080300 h 5080301"/>
            <a:gd name="connsiteX7" fmla="*/ 5095905 w 10121152"/>
            <a:gd name="connsiteY7" fmla="*/ 5080300 h 5080301"/>
            <a:gd name="connsiteX8" fmla="*/ 0 w 10121152"/>
            <a:gd name="connsiteY8" fmla="*/ 0 h 5080301"/>
            <a:gd name="connsiteX9" fmla="*/ 4987905 w 10121152"/>
            <a:gd name="connsiteY9" fmla="*/ 0 h 5080301"/>
            <a:gd name="connsiteX10" fmla="*/ 4987905 w 10121152"/>
            <a:gd name="connsiteY10" fmla="*/ 2540150 h 5080301"/>
            <a:gd name="connsiteX11" fmla="*/ 0 w 10121152"/>
            <a:gd name="connsiteY11" fmla="*/ 2540150 h 508030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Lst>
          <a:rect l="l" t="t" r="r" b="b"/>
          <a:pathLst>
            <a:path w="10121152" h="5080301">
              <a:moveTo>
                <a:pt x="5095905" y="0"/>
              </a:moveTo>
              <a:lnTo>
                <a:pt x="10121152" y="0"/>
              </a:lnTo>
              <a:lnTo>
                <a:pt x="10121152" y="5080301"/>
              </a:lnTo>
              <a:lnTo>
                <a:pt x="0" y="5080301"/>
              </a:lnTo>
              <a:lnTo>
                <a:pt x="0" y="2648150"/>
              </a:lnTo>
              <a:lnTo>
                <a:pt x="4987905" y="2648150"/>
              </a:lnTo>
              <a:lnTo>
                <a:pt x="4987905" y="5080300"/>
              </a:lnTo>
              <a:lnTo>
                <a:pt x="5095905" y="5080300"/>
              </a:lnTo>
              <a:close/>
              <a:moveTo>
                <a:pt x="0" y="0"/>
              </a:moveTo>
              <a:lnTo>
                <a:pt x="4987905" y="0"/>
              </a:lnTo>
              <a:lnTo>
                <a:pt x="4987905" y="2540150"/>
              </a:lnTo>
              <a:lnTo>
                <a:pt x="0" y="2540150"/>
              </a:lnTo>
              <a:close/>
            </a:path>
          </a:pathLst>
        </a:custGeom>
        <a:gradFill>
          <a:gsLst>
            <a:gs pos="0">
              <a:schemeClr val="accent2">
                <a:lumMod val="74000"/>
                <a:lumOff val="26000"/>
                <a:alpha val="30000"/>
              </a:schemeClr>
            </a:gs>
            <a:gs pos="73000">
              <a:schemeClr val="accent2">
                <a:lumMod val="40000"/>
                <a:alpha val="79000"/>
              </a:schemeClr>
            </a:gs>
          </a:gsLst>
          <a:lin ang="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5</xdr:col>
      <xdr:colOff>400300</xdr:colOff>
      <xdr:row>7</xdr:row>
      <xdr:rowOff>12758</xdr:rowOff>
    </xdr:from>
    <xdr:to>
      <xdr:col>8</xdr:col>
      <xdr:colOff>351454</xdr:colOff>
      <xdr:row>8</xdr:row>
      <xdr:rowOff>107462</xdr:rowOff>
    </xdr:to>
    <xdr:sp macro="" textlink="">
      <xdr:nvSpPr>
        <xdr:cNvPr id="16" name="Flowchart: Alternate Process 15">
          <a:extLst>
            <a:ext uri="{FF2B5EF4-FFF2-40B4-BE49-F238E27FC236}">
              <a16:creationId xmlns:a16="http://schemas.microsoft.com/office/drawing/2014/main" id="{84FA95E4-3CFE-C82D-D148-5410E2759D49}"/>
            </a:ext>
          </a:extLst>
        </xdr:cNvPr>
        <xdr:cNvSpPr/>
      </xdr:nvSpPr>
      <xdr:spPr>
        <a:xfrm>
          <a:off x="3466885" y="1313734"/>
          <a:ext cx="1791106" cy="280557"/>
        </a:xfrm>
        <a:prstGeom prst="flowChartAlternateProcess">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r>
            <a:rPr lang="en-IN" sz="1100" baseline="0"/>
            <a:t>               </a:t>
          </a:r>
          <a:r>
            <a:rPr lang="en-IN" sz="1100" b="1" i="1" baseline="0"/>
            <a:t>Profit By Month :</a:t>
          </a:r>
        </a:p>
        <a:p>
          <a:pPr algn="l"/>
          <a:endParaRPr lang="en-IN" sz="1100" b="1"/>
        </a:p>
      </xdr:txBody>
    </xdr:sp>
    <xdr:clientData/>
  </xdr:twoCellAnchor>
  <xdr:twoCellAnchor>
    <xdr:from>
      <xdr:col>5</xdr:col>
      <xdr:colOff>343829</xdr:colOff>
      <xdr:row>22</xdr:row>
      <xdr:rowOff>78676</xdr:rowOff>
    </xdr:from>
    <xdr:to>
      <xdr:col>8</xdr:col>
      <xdr:colOff>605454</xdr:colOff>
      <xdr:row>23</xdr:row>
      <xdr:rowOff>184186</xdr:rowOff>
    </xdr:to>
    <xdr:sp macro="" textlink="">
      <xdr:nvSpPr>
        <xdr:cNvPr id="17" name="Flowchart: Alternate Process 16">
          <a:extLst>
            <a:ext uri="{FF2B5EF4-FFF2-40B4-BE49-F238E27FC236}">
              <a16:creationId xmlns:a16="http://schemas.microsoft.com/office/drawing/2014/main" id="{5F3AB1DD-F5EA-4CFC-8DE9-81DB29EAAD75}"/>
            </a:ext>
          </a:extLst>
        </xdr:cNvPr>
        <xdr:cNvSpPr/>
      </xdr:nvSpPr>
      <xdr:spPr>
        <a:xfrm>
          <a:off x="3410414" y="4167456"/>
          <a:ext cx="2101577" cy="291364"/>
        </a:xfrm>
        <a:prstGeom prst="flowChartAlternateProcess">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r>
            <a:rPr lang="en-IN" sz="1100"/>
            <a:t>            </a:t>
          </a:r>
          <a:r>
            <a:rPr lang="en-IN" sz="1100" b="1" i="1"/>
            <a:t>Units Sold Each</a:t>
          </a:r>
          <a:r>
            <a:rPr lang="en-IN" sz="1100" b="1" i="1" baseline="0"/>
            <a:t> Month </a:t>
          </a:r>
          <a:r>
            <a:rPr lang="en-IN" sz="1100" baseline="0"/>
            <a:t>:</a:t>
          </a:r>
          <a:endParaRPr lang="en-IN" sz="1100"/>
        </a:p>
      </xdr:txBody>
    </xdr:sp>
    <xdr:clientData/>
  </xdr:twoCellAnchor>
  <xdr:twoCellAnchor>
    <xdr:from>
      <xdr:col>16</xdr:col>
      <xdr:colOff>339780</xdr:colOff>
      <xdr:row>7</xdr:row>
      <xdr:rowOff>107592</xdr:rowOff>
    </xdr:from>
    <xdr:to>
      <xdr:col>20</xdr:col>
      <xdr:colOff>290932</xdr:colOff>
      <xdr:row>9</xdr:row>
      <xdr:rowOff>26210</xdr:rowOff>
    </xdr:to>
    <xdr:sp macro="" textlink="">
      <xdr:nvSpPr>
        <xdr:cNvPr id="18" name="Flowchart: Alternate Process 17">
          <a:extLst>
            <a:ext uri="{FF2B5EF4-FFF2-40B4-BE49-F238E27FC236}">
              <a16:creationId xmlns:a16="http://schemas.microsoft.com/office/drawing/2014/main" id="{5065357A-8F49-FA22-E936-F676CB11DD44}"/>
            </a:ext>
          </a:extLst>
        </xdr:cNvPr>
        <xdr:cNvSpPr/>
      </xdr:nvSpPr>
      <xdr:spPr>
        <a:xfrm>
          <a:off x="10152853" y="1408568"/>
          <a:ext cx="2404420" cy="290325"/>
        </a:xfrm>
        <a:prstGeom prst="flowChartAlternateProcess">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r>
            <a:rPr lang="en-IN" sz="1100" baseline="0"/>
            <a:t>                    </a:t>
          </a:r>
          <a:r>
            <a:rPr lang="en-IN" sz="1100" b="1" i="1" baseline="0"/>
            <a:t>Profit By Country Cookie </a:t>
          </a:r>
          <a:r>
            <a:rPr lang="en-IN" sz="1100" baseline="0"/>
            <a:t>:</a:t>
          </a:r>
          <a:endParaRPr lang="en-IN" sz="1100"/>
        </a:p>
      </xdr:txBody>
    </xdr:sp>
    <xdr:clientData/>
  </xdr:twoCellAnchor>
  <xdr:twoCellAnchor editAs="oneCell">
    <xdr:from>
      <xdr:col>5</xdr:col>
      <xdr:colOff>516577</xdr:colOff>
      <xdr:row>7</xdr:row>
      <xdr:rowOff>20967</xdr:rowOff>
    </xdr:from>
    <xdr:to>
      <xdr:col>6</xdr:col>
      <xdr:colOff>157261</xdr:colOff>
      <xdr:row>8</xdr:row>
      <xdr:rowOff>89353</xdr:rowOff>
    </xdr:to>
    <xdr:pic>
      <xdr:nvPicPr>
        <xdr:cNvPr id="20" name="Graphic 19" descr="Statistics">
          <a:extLst>
            <a:ext uri="{FF2B5EF4-FFF2-40B4-BE49-F238E27FC236}">
              <a16:creationId xmlns:a16="http://schemas.microsoft.com/office/drawing/2014/main" id="{A3E6789D-EC06-F22C-7BE4-6DF44F7A588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3583162" y="1321943"/>
          <a:ext cx="254001" cy="254239"/>
        </a:xfrm>
        <a:prstGeom prst="rect">
          <a:avLst/>
        </a:prstGeom>
      </xdr:spPr>
    </xdr:pic>
    <xdr:clientData/>
  </xdr:twoCellAnchor>
  <xdr:twoCellAnchor editAs="oneCell">
    <xdr:from>
      <xdr:col>5</xdr:col>
      <xdr:colOff>434375</xdr:colOff>
      <xdr:row>22</xdr:row>
      <xdr:rowOff>96739</xdr:rowOff>
    </xdr:from>
    <xdr:to>
      <xdr:col>6</xdr:col>
      <xdr:colOff>45752</xdr:colOff>
      <xdr:row>23</xdr:row>
      <xdr:rowOff>135817</xdr:rowOff>
    </xdr:to>
    <xdr:pic>
      <xdr:nvPicPr>
        <xdr:cNvPr id="23" name="Graphic 22" descr="Bar graph with upward trend">
          <a:extLst>
            <a:ext uri="{FF2B5EF4-FFF2-40B4-BE49-F238E27FC236}">
              <a16:creationId xmlns:a16="http://schemas.microsoft.com/office/drawing/2014/main" id="{A65D4CEB-BCC5-BF6F-F4A7-F0F4D556BB4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3500960" y="4185519"/>
          <a:ext cx="224694" cy="224932"/>
        </a:xfrm>
        <a:prstGeom prst="rect">
          <a:avLst/>
        </a:prstGeom>
      </xdr:spPr>
    </xdr:pic>
    <xdr:clientData/>
  </xdr:twoCellAnchor>
  <xdr:twoCellAnchor editAs="oneCell">
    <xdr:from>
      <xdr:col>16</xdr:col>
      <xdr:colOff>394821</xdr:colOff>
      <xdr:row>7</xdr:row>
      <xdr:rowOff>129048</xdr:rowOff>
    </xdr:from>
    <xdr:to>
      <xdr:col>17</xdr:col>
      <xdr:colOff>49181</xdr:colOff>
      <xdr:row>9</xdr:row>
      <xdr:rowOff>25256</xdr:rowOff>
    </xdr:to>
    <xdr:pic>
      <xdr:nvPicPr>
        <xdr:cNvPr id="25" name="Graphic 24" descr="Bar chart">
          <a:extLst>
            <a:ext uri="{FF2B5EF4-FFF2-40B4-BE49-F238E27FC236}">
              <a16:creationId xmlns:a16="http://schemas.microsoft.com/office/drawing/2014/main" id="{D15785DE-AB87-1AE0-CE67-C9D33E1726D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0207894" y="1430024"/>
          <a:ext cx="267677" cy="267915"/>
        </a:xfrm>
        <a:prstGeom prst="rect">
          <a:avLst/>
        </a:prstGeom>
      </xdr:spPr>
    </xdr:pic>
    <xdr:clientData/>
  </xdr:twoCellAnchor>
  <xdr:twoCellAnchor editAs="oneCell">
    <xdr:from>
      <xdr:col>17</xdr:col>
      <xdr:colOff>105742</xdr:colOff>
      <xdr:row>7</xdr:row>
      <xdr:rowOff>113894</xdr:rowOff>
    </xdr:from>
    <xdr:to>
      <xdr:col>17</xdr:col>
      <xdr:colOff>410070</xdr:colOff>
      <xdr:row>9</xdr:row>
      <xdr:rowOff>28527</xdr:rowOff>
    </xdr:to>
    <xdr:pic>
      <xdr:nvPicPr>
        <xdr:cNvPr id="27" name="Graphic 26" descr="Upward trend">
          <a:extLst>
            <a:ext uri="{FF2B5EF4-FFF2-40B4-BE49-F238E27FC236}">
              <a16:creationId xmlns:a16="http://schemas.microsoft.com/office/drawing/2014/main" id="{B7C476E6-8347-642D-D39E-A31BBCF2CB2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rot="10800000" flipH="1" flipV="1">
          <a:off x="10532132" y="1414870"/>
          <a:ext cx="304328" cy="286340"/>
        </a:xfrm>
        <a:prstGeom prst="rect">
          <a:avLst/>
        </a:prstGeom>
      </xdr:spPr>
    </xdr:pic>
    <xdr:clientData/>
  </xdr:twoCellAnchor>
  <xdr:twoCellAnchor>
    <xdr:from>
      <xdr:col>5</xdr:col>
      <xdr:colOff>219205</xdr:colOff>
      <xdr:row>10</xdr:row>
      <xdr:rowOff>52193</xdr:rowOff>
    </xdr:from>
    <xdr:to>
      <xdr:col>11</xdr:col>
      <xdr:colOff>375780</xdr:colOff>
      <xdr:row>20</xdr:row>
      <xdr:rowOff>39077</xdr:rowOff>
    </xdr:to>
    <xdr:graphicFrame macro="">
      <xdr:nvGraphicFramePr>
        <xdr:cNvPr id="28" name="Chart 27">
          <a:extLst>
            <a:ext uri="{FF2B5EF4-FFF2-40B4-BE49-F238E27FC236}">
              <a16:creationId xmlns:a16="http://schemas.microsoft.com/office/drawing/2014/main" id="{6B7F8134-435A-41E2-8992-94701AB936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5</xdr:col>
      <xdr:colOff>542795</xdr:colOff>
      <xdr:row>23</xdr:row>
      <xdr:rowOff>167014</xdr:rowOff>
    </xdr:from>
    <xdr:to>
      <xdr:col>13</xdr:col>
      <xdr:colOff>250815</xdr:colOff>
      <xdr:row>34</xdr:row>
      <xdr:rowOff>127001</xdr:rowOff>
    </xdr:to>
    <xdr:graphicFrame macro="">
      <xdr:nvGraphicFramePr>
        <xdr:cNvPr id="29" name="Chart 28">
          <a:extLst>
            <a:ext uri="{FF2B5EF4-FFF2-40B4-BE49-F238E27FC236}">
              <a16:creationId xmlns:a16="http://schemas.microsoft.com/office/drawing/2014/main" id="{64E756E0-537E-42CF-9C6E-F99C6D72A3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16</xdr:col>
      <xdr:colOff>502758</xdr:colOff>
      <xdr:row>9</xdr:row>
      <xdr:rowOff>177452</xdr:rowOff>
    </xdr:from>
    <xdr:to>
      <xdr:col>24</xdr:col>
      <xdr:colOff>563671</xdr:colOff>
      <xdr:row>35</xdr:row>
      <xdr:rowOff>73069</xdr:rowOff>
    </xdr:to>
    <xdr:graphicFrame macro="">
      <xdr:nvGraphicFramePr>
        <xdr:cNvPr id="30" name="Chart 29">
          <a:extLst>
            <a:ext uri="{FF2B5EF4-FFF2-40B4-BE49-F238E27FC236}">
              <a16:creationId xmlns:a16="http://schemas.microsoft.com/office/drawing/2014/main" id="{D6094F01-2229-42A9-8E27-D0880AB79B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0</xdr:col>
      <xdr:colOff>196362</xdr:colOff>
      <xdr:row>5</xdr:row>
      <xdr:rowOff>175845</xdr:rowOff>
    </xdr:from>
    <xdr:to>
      <xdr:col>4</xdr:col>
      <xdr:colOff>517769</xdr:colOff>
      <xdr:row>13</xdr:row>
      <xdr:rowOff>68385</xdr:rowOff>
    </xdr:to>
    <mc:AlternateContent xmlns:mc="http://schemas.openxmlformats.org/markup-compatibility/2006" xmlns:tsle="http://schemas.microsoft.com/office/drawing/2012/timeslicer">
      <mc:Choice Requires="tsle">
        <xdr:graphicFrame macro="">
          <xdr:nvGraphicFramePr>
            <xdr:cNvPr id="31" name="Date">
              <a:extLst>
                <a:ext uri="{FF2B5EF4-FFF2-40B4-BE49-F238E27FC236}">
                  <a16:creationId xmlns:a16="http://schemas.microsoft.com/office/drawing/2014/main" id="{AF55F410-679B-F3D6-D3FD-13B2144F18CE}"/>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196362" y="1105113"/>
              <a:ext cx="2774675" cy="137937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0</xdr:col>
      <xdr:colOff>306363</xdr:colOff>
      <xdr:row>14</xdr:row>
      <xdr:rowOff>48847</xdr:rowOff>
    </xdr:from>
    <xdr:to>
      <xdr:col>3</xdr:col>
      <xdr:colOff>361461</xdr:colOff>
      <xdr:row>24</xdr:row>
      <xdr:rowOff>19540</xdr:rowOff>
    </xdr:to>
    <mc:AlternateContent xmlns:mc="http://schemas.openxmlformats.org/markup-compatibility/2006" xmlns:a14="http://schemas.microsoft.com/office/drawing/2010/main">
      <mc:Choice Requires="a14">
        <xdr:graphicFrame macro="">
          <xdr:nvGraphicFramePr>
            <xdr:cNvPr id="32" name="Country">
              <a:extLst>
                <a:ext uri="{FF2B5EF4-FFF2-40B4-BE49-F238E27FC236}">
                  <a16:creationId xmlns:a16="http://schemas.microsoft.com/office/drawing/2014/main" id="{AF7DEDEB-CFD5-39BC-C26F-38BBAAF461D8}"/>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306363" y="2650798"/>
              <a:ext cx="1895049" cy="182923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307730</xdr:colOff>
      <xdr:row>23</xdr:row>
      <xdr:rowOff>175847</xdr:rowOff>
    </xdr:from>
    <xdr:to>
      <xdr:col>3</xdr:col>
      <xdr:colOff>273539</xdr:colOff>
      <xdr:row>35</xdr:row>
      <xdr:rowOff>9770</xdr:rowOff>
    </xdr:to>
    <mc:AlternateContent xmlns:mc="http://schemas.openxmlformats.org/markup-compatibility/2006" xmlns:a14="http://schemas.microsoft.com/office/drawing/2010/main">
      <mc:Choice Requires="a14">
        <xdr:graphicFrame macro="">
          <xdr:nvGraphicFramePr>
            <xdr:cNvPr id="33" name="Product">
              <a:extLst>
                <a:ext uri="{FF2B5EF4-FFF2-40B4-BE49-F238E27FC236}">
                  <a16:creationId xmlns:a16="http://schemas.microsoft.com/office/drawing/2014/main" id="{7EA6C8BA-D9D3-E3C0-322B-83697B9EC8A2}"/>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307730" y="4450481"/>
              <a:ext cx="1805760" cy="20641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247176</xdr:colOff>
      <xdr:row>8</xdr:row>
      <xdr:rowOff>10438</xdr:rowOff>
    </xdr:from>
    <xdr:to>
      <xdr:col>15</xdr:col>
      <xdr:colOff>501041</xdr:colOff>
      <xdr:row>20</xdr:row>
      <xdr:rowOff>73069</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FED99E86-79E2-43EB-8A65-431425F260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6952776" y="1473478"/>
              <a:ext cx="2692265" cy="225719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208767</xdr:colOff>
      <xdr:row>7</xdr:row>
      <xdr:rowOff>41753</xdr:rowOff>
    </xdr:from>
    <xdr:to>
      <xdr:col>14</xdr:col>
      <xdr:colOff>281836</xdr:colOff>
      <xdr:row>8</xdr:row>
      <xdr:rowOff>167014</xdr:rowOff>
    </xdr:to>
    <xdr:sp macro="" textlink="">
      <xdr:nvSpPr>
        <xdr:cNvPr id="5" name="Rectangle: Rounded Corners 4">
          <a:extLst>
            <a:ext uri="{FF2B5EF4-FFF2-40B4-BE49-F238E27FC236}">
              <a16:creationId xmlns:a16="http://schemas.microsoft.com/office/drawing/2014/main" id="{BF63667F-83AF-F972-22A6-BEA04689E087}"/>
            </a:ext>
          </a:extLst>
        </xdr:cNvPr>
        <xdr:cNvSpPr/>
      </xdr:nvSpPr>
      <xdr:spPr>
        <a:xfrm>
          <a:off x="7473863" y="1356986"/>
          <a:ext cx="1283918" cy="313151"/>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r>
            <a:rPr lang="en-IN" sz="1100"/>
            <a:t>           </a:t>
          </a:r>
          <a:r>
            <a:rPr lang="en-IN" sz="1100" b="1" i="1"/>
            <a:t>Sales Map</a:t>
          </a:r>
          <a:r>
            <a:rPr lang="en-IN" sz="1100"/>
            <a:t>:</a:t>
          </a:r>
        </a:p>
      </xdr:txBody>
    </xdr:sp>
    <xdr:clientData/>
  </xdr:twoCellAnchor>
  <xdr:twoCellAnchor editAs="oneCell">
    <xdr:from>
      <xdr:col>12</xdr:col>
      <xdr:colOff>219206</xdr:colOff>
      <xdr:row>7</xdr:row>
      <xdr:rowOff>52193</xdr:rowOff>
    </xdr:from>
    <xdr:to>
      <xdr:col>12</xdr:col>
      <xdr:colOff>553234</xdr:colOff>
      <xdr:row>9</xdr:row>
      <xdr:rowOff>10440</xdr:rowOff>
    </xdr:to>
    <xdr:pic>
      <xdr:nvPicPr>
        <xdr:cNvPr id="7" name="Graphic 6" descr="Earth globe Americas">
          <a:extLst>
            <a:ext uri="{FF2B5EF4-FFF2-40B4-BE49-F238E27FC236}">
              <a16:creationId xmlns:a16="http://schemas.microsoft.com/office/drawing/2014/main" id="{0738F717-11D3-7107-A093-1B91879D477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7484302" y="1367426"/>
          <a:ext cx="334028" cy="33402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1006078</xdr:colOff>
      <xdr:row>3</xdr:row>
      <xdr:rowOff>5953</xdr:rowOff>
    </xdr:from>
    <xdr:to>
      <xdr:col>4</xdr:col>
      <xdr:colOff>1381136</xdr:colOff>
      <xdr:row>16</xdr:row>
      <xdr:rowOff>128888</xdr:rowOff>
    </xdr:to>
    <xdr:graphicFrame macro="">
      <xdr:nvGraphicFramePr>
        <xdr:cNvPr id="2" name="Chart 1">
          <a:extLst>
            <a:ext uri="{FF2B5EF4-FFF2-40B4-BE49-F238E27FC236}">
              <a16:creationId xmlns:a16="http://schemas.microsoft.com/office/drawing/2014/main" id="{61B708DE-8143-43A9-8517-0190D6EDEF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1852448</xdr:colOff>
      <xdr:row>3</xdr:row>
      <xdr:rowOff>137392</xdr:rowOff>
    </xdr:from>
    <xdr:to>
      <xdr:col>5</xdr:col>
      <xdr:colOff>346045</xdr:colOff>
      <xdr:row>17</xdr:row>
      <xdr:rowOff>162155</xdr:rowOff>
    </xdr:to>
    <xdr:graphicFrame macro="">
      <xdr:nvGraphicFramePr>
        <xdr:cNvPr id="2" name="Chart 1">
          <a:extLst>
            <a:ext uri="{FF2B5EF4-FFF2-40B4-BE49-F238E27FC236}">
              <a16:creationId xmlns:a16="http://schemas.microsoft.com/office/drawing/2014/main" id="{9547D0FC-C672-40B1-8E5E-DE785E8B35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1134341</xdr:colOff>
      <xdr:row>10</xdr:row>
      <xdr:rowOff>121226</xdr:rowOff>
    </xdr:from>
    <xdr:to>
      <xdr:col>11</xdr:col>
      <xdr:colOff>1489364</xdr:colOff>
      <xdr:row>28</xdr:row>
      <xdr:rowOff>198465</xdr:rowOff>
    </xdr:to>
    <xdr:graphicFrame macro="">
      <xdr:nvGraphicFramePr>
        <xdr:cNvPr id="3" name="Chart 2">
          <a:extLst>
            <a:ext uri="{FF2B5EF4-FFF2-40B4-BE49-F238E27FC236}">
              <a16:creationId xmlns:a16="http://schemas.microsoft.com/office/drawing/2014/main" id="{1CABBCBC-C343-4799-A007-EFAA766020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7</xdr:col>
      <xdr:colOff>324715</xdr:colOff>
      <xdr:row>5</xdr:row>
      <xdr:rowOff>69273</xdr:rowOff>
    </xdr:from>
    <xdr:to>
      <xdr:col>18</xdr:col>
      <xdr:colOff>155863</xdr:colOff>
      <xdr:row>26</xdr:row>
      <xdr:rowOff>77932</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0F2C8768-607B-647E-D35D-AA2117EC4E9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35855" y="983673"/>
              <a:ext cx="6536748" cy="384913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fLocksWithSheet="0"/>
  </xdr:twoCellAnchor>
</xdr:wsDr>
</file>

<file path=xl/persons/person.xml><?xml version="1.0" encoding="utf-8"?>
<personList xmlns="http://schemas.microsoft.com/office/spreadsheetml/2018/threadedcomments" xmlns:x="http://schemas.openxmlformats.org/spreadsheetml/2006/main"/>
</file>

<file path=xl/persons/person0.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2" Type="http://schemas.openxmlformats.org/officeDocument/2006/relationships/externalLinkPath" Target="file:///C:\Users\ravuala%20pruthvi%20raj\Documents\Excel%20Interactive%20Dashboard.xlsx" TargetMode="External"/><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vuala poojitha" refreshedDate="44988.56809872685" createdVersion="7" refreshedVersion="8" minRefreshableVersion="3" recordCount="700" xr:uid="{A69A24F8-382D-43D8-93FC-2A6D24671ABD}">
  <cacheSource type="worksheet">
    <worksheetSource name="Table3" r:id="rId2"/>
  </cacheSource>
  <cacheFields count="8">
    <cacheField name="Country" numFmtId="0">
      <sharedItems count="5">
        <s v="India"/>
        <s v="United Kingdom"/>
        <s v="Philippines"/>
        <s v="Malaysia"/>
        <s v="United States"/>
      </sharedItems>
    </cacheField>
    <cacheField name="Product" numFmtId="164">
      <sharedItems count="6">
        <s v="Chocolate Chip"/>
        <s v="Fortune Cookie"/>
        <s v="Oatmeal Raisin"/>
        <s v="Snickerdoodle"/>
        <s v="Sugar"/>
        <s v="White Chocolate Macadamia Nut"/>
      </sharedItems>
    </cacheField>
    <cacheField name="Units Sold" numFmtId="0">
      <sharedItems containsSemiMixedTypes="0" containsString="0" containsNumber="1" containsInteger="1" minValue="200" maxValue="4493"/>
    </cacheField>
    <cacheField name="Revenue" numFmtId="164">
      <sharedItems containsSemiMixedTypes="0" containsString="0" containsNumber="1" containsInteger="1" minValue="200" maxValue="23988"/>
    </cacheField>
    <cacheField name="Cost" numFmtId="164">
      <sharedItems containsSemiMixedTypes="0" containsString="0" containsNumber="1" minValue="40" maxValue="10994.5"/>
    </cacheField>
    <cacheField name="Profit" numFmtId="164">
      <sharedItems containsSemiMixedTypes="0" containsString="0" containsNumber="1" minValue="160" maxValue="13479"/>
    </cacheField>
    <cacheField name="Date" numFmtId="14">
      <sharedItems containsSemiMixedTypes="0" containsNonDate="0" containsDate="1" containsString="0" minDate="2019-09-01T00:00:00" maxDate="2020-12-02T00:00:00" count="16">
        <d v="2019-11-01T00:00:00"/>
        <d v="2019-12-01T00:00:00"/>
        <d v="2019-09-01T00:00:00"/>
        <d v="2019-10-01T00:00:00"/>
        <d v="2020-02-01T00:00:00"/>
        <d v="2020-06-01T00:00:00"/>
        <d v="2020-12-01T00:00:00"/>
        <d v="2020-10-01T00:00:00"/>
        <d v="2020-03-01T00:00:00"/>
        <d v="2020-01-01T00:00:00"/>
        <d v="2020-09-01T00:00:00"/>
        <d v="2020-05-01T00:00:00"/>
        <d v="2020-07-01T00:00:00"/>
        <d v="2020-08-01T00:00:00"/>
        <d v="2020-11-01T00:00:00"/>
        <d v="2020-04-01T00:00:00"/>
      </sharedItems>
      <fieldGroup par="7" base="6">
        <rangePr groupBy="days" startDate="2019-09-01T00:00:00" endDate="2020-12-02T00:00:00"/>
        <groupItems count="368">
          <s v="&lt;01-09-2019"/>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02-12-2020"/>
        </groupItems>
      </fieldGroup>
    </cacheField>
    <cacheField name="Months" numFmtId="0" databaseField="0">
      <fieldGroup base="6">
        <rangePr groupBy="months" startDate="2019-09-01T00:00:00" endDate="2020-12-02T00:00:00"/>
        <groupItems count="14">
          <s v="&lt;01-09-2019"/>
          <s v="Jan"/>
          <s v="Feb"/>
          <s v="Mar"/>
          <s v="Apr"/>
          <s v="May"/>
          <s v="Jun"/>
          <s v="Jul"/>
          <s v="Aug"/>
          <s v="Sep"/>
          <s v="Oct"/>
          <s v="Nov"/>
          <s v="Dec"/>
          <s v="&gt;02-12-2020"/>
        </groupItems>
      </fieldGroup>
    </cacheField>
  </cacheFields>
  <extLst>
    <ext xmlns:x14="http://schemas.microsoft.com/office/spreadsheetml/2009/9/main" uri="{725AE2AE-9491-48be-B2B4-4EB974FC3084}">
      <x14:pivotCacheDefinition pivotCacheId="1175714014"/>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vuala poojitha" refreshedDate="44988.568100925928" createdVersion="8" refreshedVersion="8" minRefreshableVersion="3" recordCount="700" xr:uid="{3C5E784D-CAB6-4A84-B366-F48A695B5819}">
  <cacheSource type="worksheet">
    <worksheetSource name="Table3"/>
  </cacheSource>
  <cacheFields count="7">
    <cacheField name="Country" numFmtId="0">
      <sharedItems count="5">
        <s v="India"/>
        <s v="Canada"/>
        <s v="Brazil"/>
        <s v="Russia"/>
        <s v="United States"/>
      </sharedItems>
    </cacheField>
    <cacheField name="Product" numFmtId="164">
      <sharedItems/>
    </cacheField>
    <cacheField name="Units Sold" numFmtId="0">
      <sharedItems containsSemiMixedTypes="0" containsString="0" containsNumber="1" containsInteger="1" minValue="200" maxValue="4493"/>
    </cacheField>
    <cacheField name="Revenue" numFmtId="164">
      <sharedItems containsSemiMixedTypes="0" containsString="0" containsNumber="1" containsInteger="1" minValue="200" maxValue="23988"/>
    </cacheField>
    <cacheField name="Cost" numFmtId="164">
      <sharedItems containsSemiMixedTypes="0" containsString="0" containsNumber="1" minValue="40" maxValue="10994.5"/>
    </cacheField>
    <cacheField name="Profit" numFmtId="164">
      <sharedItems containsSemiMixedTypes="0" containsString="0" containsNumber="1" minValue="160" maxValue="13479"/>
    </cacheField>
    <cacheField name="Date" numFmtId="14">
      <sharedItems containsSemiMixedTypes="0" containsNonDate="0" containsDate="1" containsString="0" minDate="2019-09-01T00:00:00" maxDate="2020-12-02T00:00:0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n v="1725"/>
    <n v="8625"/>
    <n v="3450"/>
    <n v="5175"/>
    <x v="0"/>
  </r>
  <r>
    <x v="0"/>
    <x v="0"/>
    <n v="2152"/>
    <n v="10760"/>
    <n v="4304"/>
    <n v="6456"/>
    <x v="1"/>
  </r>
  <r>
    <x v="0"/>
    <x v="0"/>
    <n v="2349"/>
    <n v="11745"/>
    <n v="4698"/>
    <n v="7047"/>
    <x v="2"/>
  </r>
  <r>
    <x v="0"/>
    <x v="0"/>
    <n v="1228"/>
    <n v="6140"/>
    <n v="2456"/>
    <n v="3684"/>
    <x v="3"/>
  </r>
  <r>
    <x v="0"/>
    <x v="0"/>
    <n v="1389"/>
    <n v="6945"/>
    <n v="2778"/>
    <n v="4167"/>
    <x v="3"/>
  </r>
  <r>
    <x v="0"/>
    <x v="0"/>
    <n v="1802"/>
    <n v="9010"/>
    <n v="3604"/>
    <n v="5406"/>
    <x v="1"/>
  </r>
  <r>
    <x v="0"/>
    <x v="0"/>
    <n v="2299"/>
    <n v="11495"/>
    <n v="4598"/>
    <n v="6897"/>
    <x v="3"/>
  </r>
  <r>
    <x v="0"/>
    <x v="0"/>
    <n v="1404"/>
    <n v="7020"/>
    <n v="2808"/>
    <n v="4212"/>
    <x v="0"/>
  </r>
  <r>
    <x v="0"/>
    <x v="0"/>
    <n v="2470"/>
    <n v="12350"/>
    <n v="4940"/>
    <n v="7410"/>
    <x v="2"/>
  </r>
  <r>
    <x v="0"/>
    <x v="0"/>
    <n v="1743"/>
    <n v="8715"/>
    <n v="3486"/>
    <n v="5229"/>
    <x v="3"/>
  </r>
  <r>
    <x v="0"/>
    <x v="0"/>
    <n v="2222"/>
    <n v="11110"/>
    <n v="4444"/>
    <n v="6666"/>
    <x v="0"/>
  </r>
  <r>
    <x v="0"/>
    <x v="1"/>
    <n v="345"/>
    <n v="345"/>
    <n v="69"/>
    <n v="276"/>
    <x v="3"/>
  </r>
  <r>
    <x v="0"/>
    <x v="1"/>
    <n v="2851"/>
    <n v="2851"/>
    <n v="570.20000000000005"/>
    <n v="2280.8000000000002"/>
    <x v="3"/>
  </r>
  <r>
    <x v="0"/>
    <x v="1"/>
    <n v="1283"/>
    <n v="1283"/>
    <n v="256.60000000000002"/>
    <n v="1026.4000000000001"/>
    <x v="2"/>
  </r>
  <r>
    <x v="0"/>
    <x v="1"/>
    <n v="1611"/>
    <n v="1611"/>
    <n v="322.20000000000005"/>
    <n v="1288.8"/>
    <x v="1"/>
  </r>
  <r>
    <x v="0"/>
    <x v="2"/>
    <n v="1778"/>
    <n v="8890"/>
    <n v="3911.6000000000004"/>
    <n v="4978.3999999999996"/>
    <x v="1"/>
  </r>
  <r>
    <x v="0"/>
    <x v="2"/>
    <n v="1228"/>
    <n v="6140"/>
    <n v="2701.6000000000004"/>
    <n v="3438.3999999999996"/>
    <x v="3"/>
  </r>
  <r>
    <x v="0"/>
    <x v="2"/>
    <n v="2761"/>
    <n v="13805"/>
    <n v="6074.2000000000007"/>
    <n v="7730.7999999999993"/>
    <x v="2"/>
  </r>
  <r>
    <x v="0"/>
    <x v="2"/>
    <n v="1743"/>
    <n v="8715"/>
    <n v="3834.6000000000004"/>
    <n v="4880.3999999999996"/>
    <x v="3"/>
  </r>
  <r>
    <x v="0"/>
    <x v="3"/>
    <n v="908"/>
    <n v="3632"/>
    <n v="1362"/>
    <n v="2270"/>
    <x v="1"/>
  </r>
  <r>
    <x v="0"/>
    <x v="3"/>
    <n v="2851"/>
    <n v="11404"/>
    <n v="4276.5"/>
    <n v="7127.5"/>
    <x v="3"/>
  </r>
  <r>
    <x v="0"/>
    <x v="3"/>
    <n v="2299"/>
    <n v="9196"/>
    <n v="3448.5"/>
    <n v="5747.5"/>
    <x v="3"/>
  </r>
  <r>
    <x v="0"/>
    <x v="3"/>
    <n v="1560"/>
    <n v="6240"/>
    <n v="2340"/>
    <n v="3900"/>
    <x v="0"/>
  </r>
  <r>
    <x v="0"/>
    <x v="3"/>
    <n v="2416"/>
    <n v="9664"/>
    <n v="3624"/>
    <n v="6040"/>
    <x v="2"/>
  </r>
  <r>
    <x v="0"/>
    <x v="4"/>
    <n v="1389"/>
    <n v="4167"/>
    <n v="1736.25"/>
    <n v="2430.75"/>
    <x v="3"/>
  </r>
  <r>
    <x v="0"/>
    <x v="4"/>
    <n v="2436"/>
    <n v="7308"/>
    <n v="3045"/>
    <n v="4263"/>
    <x v="1"/>
  </r>
  <r>
    <x v="0"/>
    <x v="4"/>
    <n v="2935"/>
    <n v="8805"/>
    <n v="3668.75"/>
    <n v="5136.25"/>
    <x v="0"/>
  </r>
  <r>
    <x v="0"/>
    <x v="4"/>
    <n v="623"/>
    <n v="1869"/>
    <n v="778.75"/>
    <n v="1090.25"/>
    <x v="2"/>
  </r>
  <r>
    <x v="0"/>
    <x v="4"/>
    <n v="269"/>
    <n v="807"/>
    <n v="336.25"/>
    <n v="470.75"/>
    <x v="3"/>
  </r>
  <r>
    <x v="0"/>
    <x v="4"/>
    <n v="2954"/>
    <n v="8862"/>
    <n v="3692.5"/>
    <n v="5169.5"/>
    <x v="0"/>
  </r>
  <r>
    <x v="0"/>
    <x v="5"/>
    <n v="345"/>
    <n v="2070"/>
    <n v="948.75"/>
    <n v="1121.25"/>
    <x v="3"/>
  </r>
  <r>
    <x v="0"/>
    <x v="5"/>
    <n v="2092"/>
    <n v="12552"/>
    <n v="5753"/>
    <n v="6799"/>
    <x v="0"/>
  </r>
  <r>
    <x v="0"/>
    <x v="5"/>
    <n v="2646"/>
    <n v="15876"/>
    <n v="7276.5"/>
    <n v="8599.5"/>
    <x v="2"/>
  </r>
  <r>
    <x v="0"/>
    <x v="5"/>
    <n v="1916"/>
    <n v="11496"/>
    <n v="5269"/>
    <n v="6227"/>
    <x v="1"/>
  </r>
  <r>
    <x v="0"/>
    <x v="5"/>
    <n v="269"/>
    <n v="1614"/>
    <n v="739.75"/>
    <n v="874.25"/>
    <x v="3"/>
  </r>
  <r>
    <x v="1"/>
    <x v="0"/>
    <n v="549"/>
    <n v="2745"/>
    <n v="1098"/>
    <n v="1647"/>
    <x v="2"/>
  </r>
  <r>
    <x v="1"/>
    <x v="0"/>
    <n v="1785"/>
    <n v="8925"/>
    <n v="3570"/>
    <n v="5355"/>
    <x v="0"/>
  </r>
  <r>
    <x v="1"/>
    <x v="0"/>
    <n v="2261"/>
    <n v="11305"/>
    <n v="4522"/>
    <n v="6783"/>
    <x v="1"/>
  </r>
  <r>
    <x v="1"/>
    <x v="0"/>
    <n v="704"/>
    <n v="3520"/>
    <n v="1408"/>
    <n v="2112"/>
    <x v="3"/>
  </r>
  <r>
    <x v="1"/>
    <x v="0"/>
    <n v="2136"/>
    <n v="10680"/>
    <n v="4272"/>
    <n v="6408"/>
    <x v="1"/>
  </r>
  <r>
    <x v="1"/>
    <x v="0"/>
    <n v="1757"/>
    <n v="8785"/>
    <n v="3514"/>
    <n v="5271"/>
    <x v="3"/>
  </r>
  <r>
    <x v="1"/>
    <x v="0"/>
    <n v="1031"/>
    <n v="5155"/>
    <n v="2062"/>
    <n v="3093"/>
    <x v="2"/>
  </r>
  <r>
    <x v="1"/>
    <x v="0"/>
    <n v="2167"/>
    <n v="10835"/>
    <n v="4334"/>
    <n v="6501"/>
    <x v="3"/>
  </r>
  <r>
    <x v="1"/>
    <x v="0"/>
    <n v="1198"/>
    <n v="5990"/>
    <n v="2396"/>
    <n v="3594"/>
    <x v="3"/>
  </r>
  <r>
    <x v="1"/>
    <x v="0"/>
    <n v="1922"/>
    <n v="9610"/>
    <n v="3844"/>
    <n v="5766"/>
    <x v="0"/>
  </r>
  <r>
    <x v="1"/>
    <x v="1"/>
    <n v="1403"/>
    <n v="1403"/>
    <n v="280.60000000000002"/>
    <n v="1122.4000000000001"/>
    <x v="3"/>
  </r>
  <r>
    <x v="1"/>
    <x v="1"/>
    <n v="1757"/>
    <n v="1757"/>
    <n v="351.40000000000003"/>
    <n v="1405.6"/>
    <x v="3"/>
  </r>
  <r>
    <x v="1"/>
    <x v="1"/>
    <n v="322"/>
    <n v="322"/>
    <n v="64.400000000000006"/>
    <n v="257.60000000000002"/>
    <x v="2"/>
  </r>
  <r>
    <x v="1"/>
    <x v="1"/>
    <n v="1857"/>
    <n v="1857"/>
    <n v="371.40000000000003"/>
    <n v="1485.6"/>
    <x v="0"/>
  </r>
  <r>
    <x v="1"/>
    <x v="1"/>
    <n v="1186"/>
    <n v="1186"/>
    <n v="237.20000000000002"/>
    <n v="948.8"/>
    <x v="1"/>
  </r>
  <r>
    <x v="1"/>
    <x v="2"/>
    <n v="321"/>
    <n v="1605"/>
    <n v="706.2"/>
    <n v="898.8"/>
    <x v="0"/>
  </r>
  <r>
    <x v="1"/>
    <x v="2"/>
    <n v="1403"/>
    <n v="7015"/>
    <n v="3086.6000000000004"/>
    <n v="3928.3999999999996"/>
    <x v="3"/>
  </r>
  <r>
    <x v="1"/>
    <x v="2"/>
    <n v="2076"/>
    <n v="10380"/>
    <n v="4567.2000000000007"/>
    <n v="5812.7999999999993"/>
    <x v="3"/>
  </r>
  <r>
    <x v="1"/>
    <x v="2"/>
    <n v="306"/>
    <n v="1530"/>
    <n v="673.2"/>
    <n v="856.8"/>
    <x v="1"/>
  </r>
  <r>
    <x v="1"/>
    <x v="3"/>
    <n v="2145"/>
    <n v="8580"/>
    <n v="3217.5"/>
    <n v="5362.5"/>
    <x v="0"/>
  </r>
  <r>
    <x v="1"/>
    <x v="3"/>
    <n v="1482"/>
    <n v="5928"/>
    <n v="2223"/>
    <n v="3705"/>
    <x v="1"/>
  </r>
  <r>
    <x v="1"/>
    <x v="3"/>
    <n v="1198"/>
    <n v="4792"/>
    <n v="1797"/>
    <n v="2995"/>
    <x v="3"/>
  </r>
  <r>
    <x v="1"/>
    <x v="3"/>
    <n v="1023"/>
    <n v="4092"/>
    <n v="1534.5"/>
    <n v="2557.5"/>
    <x v="2"/>
  </r>
  <r>
    <x v="1"/>
    <x v="4"/>
    <n v="1527"/>
    <n v="4581"/>
    <n v="1908.75"/>
    <n v="2672.25"/>
    <x v="2"/>
  </r>
  <r>
    <x v="1"/>
    <x v="4"/>
    <n v="1221"/>
    <n v="3663"/>
    <n v="1526.25"/>
    <n v="2136.75"/>
    <x v="3"/>
  </r>
  <r>
    <x v="1"/>
    <x v="4"/>
    <n v="2234"/>
    <n v="6702"/>
    <n v="2792.5"/>
    <n v="3909.5"/>
    <x v="2"/>
  </r>
  <r>
    <x v="1"/>
    <x v="4"/>
    <n v="2682"/>
    <n v="8046"/>
    <n v="3352.5"/>
    <n v="4693.5"/>
    <x v="0"/>
  </r>
  <r>
    <x v="1"/>
    <x v="4"/>
    <n v="2167"/>
    <n v="6501"/>
    <n v="2708.75"/>
    <n v="3792.25"/>
    <x v="3"/>
  </r>
  <r>
    <x v="1"/>
    <x v="4"/>
    <n v="1281"/>
    <n v="3843"/>
    <n v="1601.25"/>
    <n v="2241.75"/>
    <x v="1"/>
  </r>
  <r>
    <x v="1"/>
    <x v="5"/>
    <n v="704"/>
    <n v="4224"/>
    <n v="1936"/>
    <n v="2288"/>
    <x v="3"/>
  </r>
  <r>
    <x v="1"/>
    <x v="5"/>
    <n v="1033"/>
    <n v="6198"/>
    <n v="2840.75"/>
    <n v="3357.25"/>
    <x v="1"/>
  </r>
  <r>
    <x v="1"/>
    <x v="5"/>
    <n v="1221"/>
    <n v="7326"/>
    <n v="3357.75"/>
    <n v="3968.25"/>
    <x v="3"/>
  </r>
  <r>
    <x v="1"/>
    <x v="5"/>
    <n v="2076"/>
    <n v="12456"/>
    <n v="5709"/>
    <n v="6747"/>
    <x v="3"/>
  </r>
  <r>
    <x v="1"/>
    <x v="5"/>
    <n v="386"/>
    <n v="2316"/>
    <n v="1061.5"/>
    <n v="1254.5"/>
    <x v="0"/>
  </r>
  <r>
    <x v="1"/>
    <x v="5"/>
    <n v="2805"/>
    <n v="16830"/>
    <n v="7713.75"/>
    <n v="9116.25"/>
    <x v="2"/>
  </r>
  <r>
    <x v="2"/>
    <x v="0"/>
    <n v="766"/>
    <n v="3830"/>
    <n v="1532"/>
    <n v="2298"/>
    <x v="3"/>
  </r>
  <r>
    <x v="2"/>
    <x v="0"/>
    <n v="809"/>
    <n v="4045"/>
    <n v="1618"/>
    <n v="2427"/>
    <x v="3"/>
  </r>
  <r>
    <x v="2"/>
    <x v="0"/>
    <n v="1945"/>
    <n v="9725"/>
    <n v="3890"/>
    <n v="5835"/>
    <x v="3"/>
  </r>
  <r>
    <x v="2"/>
    <x v="0"/>
    <n v="2116"/>
    <n v="10580"/>
    <n v="4232"/>
    <n v="6348"/>
    <x v="1"/>
  </r>
  <r>
    <x v="2"/>
    <x v="0"/>
    <n v="1123"/>
    <n v="5615"/>
    <n v="2246"/>
    <n v="3369"/>
    <x v="2"/>
  </r>
  <r>
    <x v="2"/>
    <x v="0"/>
    <n v="2125"/>
    <n v="10625"/>
    <n v="4250"/>
    <n v="6375"/>
    <x v="1"/>
  </r>
  <r>
    <x v="2"/>
    <x v="0"/>
    <n v="2409"/>
    <n v="12045"/>
    <n v="4818"/>
    <n v="7227"/>
    <x v="2"/>
  </r>
  <r>
    <x v="2"/>
    <x v="0"/>
    <n v="2146"/>
    <n v="10730"/>
    <n v="4292"/>
    <n v="6438"/>
    <x v="0"/>
  </r>
  <r>
    <x v="2"/>
    <x v="0"/>
    <n v="1775"/>
    <n v="8875"/>
    <n v="3550"/>
    <n v="5325"/>
    <x v="0"/>
  </r>
  <r>
    <x v="2"/>
    <x v="0"/>
    <n v="2992"/>
    <n v="14960"/>
    <n v="5984"/>
    <n v="8976"/>
    <x v="3"/>
  </r>
  <r>
    <x v="2"/>
    <x v="1"/>
    <n v="1797"/>
    <n v="1797"/>
    <n v="359.40000000000003"/>
    <n v="1437.6"/>
    <x v="2"/>
  </r>
  <r>
    <x v="2"/>
    <x v="1"/>
    <n v="1159"/>
    <n v="1159"/>
    <n v="231.8"/>
    <n v="927.2"/>
    <x v="3"/>
  </r>
  <r>
    <x v="2"/>
    <x v="1"/>
    <n v="2500"/>
    <n v="2500"/>
    <n v="500"/>
    <n v="2000"/>
    <x v="0"/>
  </r>
  <r>
    <x v="2"/>
    <x v="1"/>
    <n v="334"/>
    <n v="334"/>
    <n v="66.8"/>
    <n v="267.2"/>
    <x v="1"/>
  </r>
  <r>
    <x v="2"/>
    <x v="1"/>
    <n v="2992"/>
    <n v="2992"/>
    <n v="598.4"/>
    <n v="2393.6"/>
    <x v="3"/>
  </r>
  <r>
    <x v="2"/>
    <x v="2"/>
    <n v="2966"/>
    <n v="14830"/>
    <n v="6525.2000000000007"/>
    <n v="8304.7999999999993"/>
    <x v="3"/>
  </r>
  <r>
    <x v="2"/>
    <x v="2"/>
    <n v="1159"/>
    <n v="5795"/>
    <n v="2549.8000000000002"/>
    <n v="3245.2"/>
    <x v="3"/>
  </r>
  <r>
    <x v="2"/>
    <x v="2"/>
    <n v="994"/>
    <n v="4970"/>
    <n v="2186.8000000000002"/>
    <n v="2783.2"/>
    <x v="2"/>
  </r>
  <r>
    <x v="2"/>
    <x v="2"/>
    <n v="970"/>
    <n v="4850"/>
    <n v="2134"/>
    <n v="2716"/>
    <x v="0"/>
  </r>
  <r>
    <x v="2"/>
    <x v="2"/>
    <n v="1770"/>
    <n v="8850"/>
    <n v="3894.0000000000005"/>
    <n v="4956"/>
    <x v="1"/>
  </r>
  <r>
    <x v="2"/>
    <x v="3"/>
    <n v="766"/>
    <n v="3064"/>
    <n v="1149"/>
    <n v="1915"/>
    <x v="3"/>
  </r>
  <r>
    <x v="2"/>
    <x v="3"/>
    <n v="214"/>
    <n v="856"/>
    <n v="321"/>
    <n v="535"/>
    <x v="3"/>
  </r>
  <r>
    <x v="2"/>
    <x v="3"/>
    <n v="1016"/>
    <n v="4064"/>
    <n v="1524"/>
    <n v="2540"/>
    <x v="0"/>
  </r>
  <r>
    <x v="2"/>
    <x v="3"/>
    <n v="887"/>
    <n v="3548"/>
    <n v="1330.5"/>
    <n v="2217.5"/>
    <x v="1"/>
  </r>
  <r>
    <x v="2"/>
    <x v="3"/>
    <n v="442"/>
    <n v="1768"/>
    <n v="663"/>
    <n v="1105"/>
    <x v="2"/>
  </r>
  <r>
    <x v="2"/>
    <x v="4"/>
    <n v="214"/>
    <n v="642"/>
    <n v="267.5"/>
    <n v="374.5"/>
    <x v="3"/>
  </r>
  <r>
    <x v="2"/>
    <x v="4"/>
    <n v="1945"/>
    <n v="5835"/>
    <n v="2431.25"/>
    <n v="3403.75"/>
    <x v="3"/>
  </r>
  <r>
    <x v="2"/>
    <x v="4"/>
    <n v="2297"/>
    <n v="6891"/>
    <n v="2871.25"/>
    <n v="4019.75"/>
    <x v="0"/>
  </r>
  <r>
    <x v="2"/>
    <x v="4"/>
    <n v="2215"/>
    <n v="6645"/>
    <n v="2768.75"/>
    <n v="3876.25"/>
    <x v="2"/>
  </r>
  <r>
    <x v="2"/>
    <x v="4"/>
    <n v="1870"/>
    <n v="5610"/>
    <n v="2337.5"/>
    <n v="3272.5"/>
    <x v="1"/>
  </r>
  <r>
    <x v="2"/>
    <x v="5"/>
    <n v="2966"/>
    <n v="17796"/>
    <n v="8156.5"/>
    <n v="9639.5"/>
    <x v="3"/>
  </r>
  <r>
    <x v="2"/>
    <x v="5"/>
    <n v="809"/>
    <n v="4854"/>
    <n v="2224.75"/>
    <n v="2629.25"/>
    <x v="3"/>
  </r>
  <r>
    <x v="2"/>
    <x v="5"/>
    <n v="588"/>
    <n v="3528"/>
    <n v="1617"/>
    <n v="1911"/>
    <x v="1"/>
  </r>
  <r>
    <x v="2"/>
    <x v="5"/>
    <n v="660"/>
    <n v="3960"/>
    <n v="1815"/>
    <n v="2145"/>
    <x v="2"/>
  </r>
  <r>
    <x v="2"/>
    <x v="5"/>
    <n v="2536"/>
    <n v="15216"/>
    <n v="6974"/>
    <n v="8242"/>
    <x v="0"/>
  </r>
  <r>
    <x v="3"/>
    <x v="0"/>
    <n v="788"/>
    <n v="3940"/>
    <n v="1576"/>
    <n v="2364"/>
    <x v="2"/>
  </r>
  <r>
    <x v="3"/>
    <x v="0"/>
    <n v="2145"/>
    <n v="10725"/>
    <n v="4290"/>
    <n v="6435"/>
    <x v="3"/>
  </r>
  <r>
    <x v="3"/>
    <x v="0"/>
    <n v="1760"/>
    <n v="8800"/>
    <n v="3520"/>
    <n v="5280"/>
    <x v="2"/>
  </r>
  <r>
    <x v="3"/>
    <x v="0"/>
    <n v="1514"/>
    <n v="7570"/>
    <n v="3028"/>
    <n v="4542"/>
    <x v="3"/>
  </r>
  <r>
    <x v="3"/>
    <x v="0"/>
    <n v="2763"/>
    <n v="13815"/>
    <n v="5526"/>
    <n v="8289"/>
    <x v="0"/>
  </r>
  <r>
    <x v="3"/>
    <x v="0"/>
    <n v="1946"/>
    <n v="9730"/>
    <n v="3892"/>
    <n v="5838"/>
    <x v="1"/>
  </r>
  <r>
    <x v="3"/>
    <x v="0"/>
    <n v="367"/>
    <n v="1835"/>
    <n v="734"/>
    <n v="1101"/>
    <x v="3"/>
  </r>
  <r>
    <x v="3"/>
    <x v="0"/>
    <n v="1715"/>
    <n v="8575"/>
    <n v="3430"/>
    <n v="5145"/>
    <x v="3"/>
  </r>
  <r>
    <x v="3"/>
    <x v="0"/>
    <n v="380"/>
    <n v="1900"/>
    <n v="760"/>
    <n v="1140"/>
    <x v="1"/>
  </r>
  <r>
    <x v="3"/>
    <x v="0"/>
    <n v="2151"/>
    <n v="10755"/>
    <n v="4302"/>
    <n v="6453"/>
    <x v="0"/>
  </r>
  <r>
    <x v="3"/>
    <x v="1"/>
    <n v="1660"/>
    <n v="1660"/>
    <n v="332"/>
    <n v="1328"/>
    <x v="0"/>
  </r>
  <r>
    <x v="3"/>
    <x v="1"/>
    <n v="720"/>
    <n v="720"/>
    <n v="144"/>
    <n v="576"/>
    <x v="2"/>
  </r>
  <r>
    <x v="3"/>
    <x v="1"/>
    <n v="1100"/>
    <n v="1100"/>
    <n v="220"/>
    <n v="880"/>
    <x v="1"/>
  </r>
  <r>
    <x v="3"/>
    <x v="1"/>
    <n v="1715"/>
    <n v="1715"/>
    <n v="343"/>
    <n v="1372"/>
    <x v="3"/>
  </r>
  <r>
    <x v="3"/>
    <x v="1"/>
    <n v="1727"/>
    <n v="1727"/>
    <n v="345.40000000000003"/>
    <n v="1381.6"/>
    <x v="3"/>
  </r>
  <r>
    <x v="3"/>
    <x v="2"/>
    <n v="1375"/>
    <n v="6875"/>
    <n v="3025.0000000000005"/>
    <n v="3849.9999999999995"/>
    <x v="1"/>
  </r>
  <r>
    <x v="3"/>
    <x v="2"/>
    <n v="947"/>
    <n v="4735"/>
    <n v="2083.4"/>
    <n v="2651.6"/>
    <x v="2"/>
  </r>
  <r>
    <x v="3"/>
    <x v="2"/>
    <n v="344"/>
    <n v="1720"/>
    <n v="756.80000000000007"/>
    <n v="963.19999999999993"/>
    <x v="3"/>
  </r>
  <r>
    <x v="3"/>
    <x v="2"/>
    <n v="1727"/>
    <n v="8635"/>
    <n v="3799.4"/>
    <n v="4835.6000000000004"/>
    <x v="3"/>
  </r>
  <r>
    <x v="3"/>
    <x v="2"/>
    <n v="1870"/>
    <n v="9350"/>
    <n v="4114"/>
    <n v="5236"/>
    <x v="0"/>
  </r>
  <r>
    <x v="3"/>
    <x v="3"/>
    <n v="494"/>
    <n v="1976"/>
    <n v="741"/>
    <n v="1235"/>
    <x v="3"/>
  </r>
  <r>
    <x v="3"/>
    <x v="3"/>
    <n v="1834"/>
    <n v="7336"/>
    <n v="2751"/>
    <n v="4585"/>
    <x v="2"/>
  </r>
  <r>
    <x v="3"/>
    <x v="3"/>
    <n v="367"/>
    <n v="1468"/>
    <n v="550.5"/>
    <n v="917.5"/>
    <x v="3"/>
  </r>
  <r>
    <x v="3"/>
    <x v="3"/>
    <n v="2706"/>
    <n v="10824"/>
    <n v="4059"/>
    <n v="6765"/>
    <x v="0"/>
  </r>
  <r>
    <x v="3"/>
    <x v="3"/>
    <n v="2821"/>
    <n v="11284"/>
    <n v="4231.5"/>
    <n v="7052.5"/>
    <x v="1"/>
  </r>
  <r>
    <x v="3"/>
    <x v="4"/>
    <n v="494"/>
    <n v="1482"/>
    <n v="617.5"/>
    <n v="864.5"/>
    <x v="3"/>
  </r>
  <r>
    <x v="3"/>
    <x v="4"/>
    <n v="1940"/>
    <n v="5820"/>
    <n v="2425"/>
    <n v="3395"/>
    <x v="1"/>
  </r>
  <r>
    <x v="3"/>
    <x v="4"/>
    <n v="1514"/>
    <n v="4542"/>
    <n v="1892.5"/>
    <n v="2649.5"/>
    <x v="3"/>
  </r>
  <r>
    <x v="3"/>
    <x v="4"/>
    <n v="1123"/>
    <n v="3369"/>
    <n v="1403.75"/>
    <n v="1965.25"/>
    <x v="0"/>
  </r>
  <r>
    <x v="3"/>
    <x v="4"/>
    <n v="1005"/>
    <n v="3015"/>
    <n v="1256.25"/>
    <n v="1758.75"/>
    <x v="2"/>
  </r>
  <r>
    <x v="3"/>
    <x v="5"/>
    <n v="2145"/>
    <n v="12870"/>
    <n v="5898.75"/>
    <n v="6971.25"/>
    <x v="3"/>
  </r>
  <r>
    <x v="3"/>
    <x v="5"/>
    <n v="544"/>
    <n v="3264"/>
    <n v="1496"/>
    <n v="1768"/>
    <x v="1"/>
  </r>
  <r>
    <x v="3"/>
    <x v="5"/>
    <n v="655"/>
    <n v="3930"/>
    <n v="1801.25"/>
    <n v="2128.75"/>
    <x v="2"/>
  </r>
  <r>
    <x v="3"/>
    <x v="5"/>
    <n v="344"/>
    <n v="2064"/>
    <n v="946"/>
    <n v="1118"/>
    <x v="3"/>
  </r>
  <r>
    <x v="3"/>
    <x v="5"/>
    <n v="2605"/>
    <n v="15630"/>
    <n v="7163.75"/>
    <n v="8466.25"/>
    <x v="0"/>
  </r>
  <r>
    <x v="4"/>
    <x v="0"/>
    <n v="912"/>
    <n v="4560"/>
    <n v="1824"/>
    <n v="2736"/>
    <x v="0"/>
  </r>
  <r>
    <x v="4"/>
    <x v="0"/>
    <n v="1925"/>
    <n v="9625"/>
    <n v="3850"/>
    <n v="5775"/>
    <x v="1"/>
  </r>
  <r>
    <x v="4"/>
    <x v="0"/>
    <n v="2013"/>
    <n v="10065"/>
    <n v="4026"/>
    <n v="6039"/>
    <x v="1"/>
  </r>
  <r>
    <x v="4"/>
    <x v="0"/>
    <n v="671"/>
    <n v="3355"/>
    <n v="1342"/>
    <n v="2013"/>
    <x v="3"/>
  </r>
  <r>
    <x v="4"/>
    <x v="0"/>
    <n v="727"/>
    <n v="3635"/>
    <n v="1454"/>
    <n v="2181"/>
    <x v="3"/>
  </r>
  <r>
    <x v="4"/>
    <x v="0"/>
    <n v="2931"/>
    <n v="14655"/>
    <n v="5862"/>
    <n v="8793"/>
    <x v="2"/>
  </r>
  <r>
    <x v="4"/>
    <x v="0"/>
    <n v="386"/>
    <n v="1930"/>
    <n v="772"/>
    <n v="1158"/>
    <x v="3"/>
  </r>
  <r>
    <x v="4"/>
    <x v="0"/>
    <n v="380"/>
    <n v="1900"/>
    <n v="760"/>
    <n v="1140"/>
    <x v="2"/>
  </r>
  <r>
    <x v="4"/>
    <x v="0"/>
    <n v="267"/>
    <n v="1335"/>
    <n v="534"/>
    <n v="801"/>
    <x v="3"/>
  </r>
  <r>
    <x v="4"/>
    <x v="0"/>
    <n v="2007"/>
    <n v="10035"/>
    <n v="4014"/>
    <n v="6021"/>
    <x v="0"/>
  </r>
  <r>
    <x v="4"/>
    <x v="1"/>
    <n v="2498"/>
    <n v="2498"/>
    <n v="499.6"/>
    <n v="1998.4"/>
    <x v="2"/>
  </r>
  <r>
    <x v="4"/>
    <x v="1"/>
    <n v="663"/>
    <n v="663"/>
    <n v="132.6"/>
    <n v="530.4"/>
    <x v="3"/>
  </r>
  <r>
    <x v="4"/>
    <x v="1"/>
    <n v="1804"/>
    <n v="1804"/>
    <n v="360.8"/>
    <n v="1443.2"/>
    <x v="0"/>
  </r>
  <r>
    <x v="4"/>
    <x v="1"/>
    <n v="2996"/>
    <n v="2996"/>
    <n v="599.20000000000005"/>
    <n v="2396.8000000000002"/>
    <x v="3"/>
  </r>
  <r>
    <x v="4"/>
    <x v="2"/>
    <n v="1989"/>
    <n v="9945"/>
    <n v="4375.8"/>
    <n v="5569.2"/>
    <x v="2"/>
  </r>
  <r>
    <x v="4"/>
    <x v="2"/>
    <n v="671"/>
    <n v="3355"/>
    <n v="1476.2"/>
    <n v="1878.8"/>
    <x v="3"/>
  </r>
  <r>
    <x v="4"/>
    <x v="2"/>
    <n v="727"/>
    <n v="3635"/>
    <n v="1599.4"/>
    <n v="2035.6"/>
    <x v="3"/>
  </r>
  <r>
    <x v="4"/>
    <x v="2"/>
    <n v="2548"/>
    <n v="12740"/>
    <n v="5605.6"/>
    <n v="7134.4"/>
    <x v="0"/>
  </r>
  <r>
    <x v="4"/>
    <x v="2"/>
    <n v="2015"/>
    <n v="10075"/>
    <n v="4433"/>
    <n v="5642"/>
    <x v="1"/>
  </r>
  <r>
    <x v="4"/>
    <x v="3"/>
    <n v="330"/>
    <n v="1320"/>
    <n v="495"/>
    <n v="825"/>
    <x v="2"/>
  </r>
  <r>
    <x v="4"/>
    <x v="3"/>
    <n v="263"/>
    <n v="1052"/>
    <n v="394.5"/>
    <n v="657.5"/>
    <x v="0"/>
  </r>
  <r>
    <x v="4"/>
    <x v="3"/>
    <n v="386"/>
    <n v="1544"/>
    <n v="579"/>
    <n v="965"/>
    <x v="3"/>
  </r>
  <r>
    <x v="4"/>
    <x v="3"/>
    <n v="2996"/>
    <n v="11984"/>
    <n v="4494"/>
    <n v="7490"/>
    <x v="3"/>
  </r>
  <r>
    <x v="4"/>
    <x v="4"/>
    <n v="266"/>
    <n v="798"/>
    <n v="332.5"/>
    <n v="465.5"/>
    <x v="1"/>
  </r>
  <r>
    <x v="4"/>
    <x v="4"/>
    <n v="349"/>
    <n v="1047"/>
    <n v="436.25"/>
    <n v="610.75"/>
    <x v="2"/>
  </r>
  <r>
    <x v="4"/>
    <x v="4"/>
    <n v="1265"/>
    <n v="3795"/>
    <n v="1581.25"/>
    <n v="2213.75"/>
    <x v="0"/>
  </r>
  <r>
    <x v="4"/>
    <x v="4"/>
    <n v="808"/>
    <n v="2424"/>
    <n v="1010"/>
    <n v="1414"/>
    <x v="1"/>
  </r>
  <r>
    <x v="4"/>
    <x v="4"/>
    <n v="2294"/>
    <n v="6882"/>
    <n v="2867.5"/>
    <n v="4014.5"/>
    <x v="3"/>
  </r>
  <r>
    <x v="4"/>
    <x v="4"/>
    <n v="267"/>
    <n v="801"/>
    <n v="333.75"/>
    <n v="467.25"/>
    <x v="3"/>
  </r>
  <r>
    <x v="4"/>
    <x v="5"/>
    <n v="663"/>
    <n v="3978"/>
    <n v="1823.25"/>
    <n v="2154.75"/>
    <x v="3"/>
  </r>
  <r>
    <x v="4"/>
    <x v="5"/>
    <n v="736"/>
    <n v="4416"/>
    <n v="2024"/>
    <n v="2392"/>
    <x v="2"/>
  </r>
  <r>
    <x v="4"/>
    <x v="5"/>
    <n v="1421"/>
    <n v="8526"/>
    <n v="3907.75"/>
    <n v="4618.25"/>
    <x v="1"/>
  </r>
  <r>
    <x v="4"/>
    <x v="5"/>
    <n v="2294"/>
    <n v="13764"/>
    <n v="6308.5"/>
    <n v="7455.5"/>
    <x v="3"/>
  </r>
  <r>
    <x v="4"/>
    <x v="5"/>
    <n v="2574"/>
    <n v="15444"/>
    <n v="7078.5"/>
    <n v="8365.5"/>
    <x v="0"/>
  </r>
  <r>
    <x v="4"/>
    <x v="5"/>
    <n v="2438"/>
    <n v="14628"/>
    <n v="6704.5"/>
    <n v="7923.5"/>
    <x v="1"/>
  </r>
  <r>
    <x v="0"/>
    <x v="0"/>
    <n v="292"/>
    <n v="1460"/>
    <n v="584"/>
    <n v="876"/>
    <x v="4"/>
  </r>
  <r>
    <x v="0"/>
    <x v="0"/>
    <n v="2518"/>
    <n v="12590"/>
    <n v="5036"/>
    <n v="7554"/>
    <x v="5"/>
  </r>
  <r>
    <x v="0"/>
    <x v="0"/>
    <n v="1817"/>
    <n v="9085"/>
    <n v="3634"/>
    <n v="5451"/>
    <x v="6"/>
  </r>
  <r>
    <x v="0"/>
    <x v="0"/>
    <n v="2363"/>
    <n v="11815"/>
    <n v="4726"/>
    <n v="7089"/>
    <x v="4"/>
  </r>
  <r>
    <x v="0"/>
    <x v="0"/>
    <n v="1295"/>
    <n v="6475"/>
    <n v="2590"/>
    <n v="3885"/>
    <x v="7"/>
  </r>
  <r>
    <x v="0"/>
    <x v="0"/>
    <n v="1916"/>
    <n v="9580"/>
    <n v="3832"/>
    <n v="5748"/>
    <x v="6"/>
  </r>
  <r>
    <x v="0"/>
    <x v="0"/>
    <n v="2852"/>
    <n v="14260"/>
    <n v="5704"/>
    <n v="8556"/>
    <x v="6"/>
  </r>
  <r>
    <x v="0"/>
    <x v="0"/>
    <n v="2729"/>
    <n v="13645"/>
    <n v="5458"/>
    <n v="8187"/>
    <x v="6"/>
  </r>
  <r>
    <x v="0"/>
    <x v="0"/>
    <n v="1774"/>
    <n v="8870"/>
    <n v="3548"/>
    <n v="5322"/>
    <x v="8"/>
  </r>
  <r>
    <x v="0"/>
    <x v="0"/>
    <n v="2009"/>
    <n v="10045"/>
    <n v="4018"/>
    <n v="6027"/>
    <x v="7"/>
  </r>
  <r>
    <x v="0"/>
    <x v="0"/>
    <n v="4251"/>
    <n v="21255"/>
    <n v="8502"/>
    <n v="12753"/>
    <x v="9"/>
  </r>
  <r>
    <x v="0"/>
    <x v="0"/>
    <n v="218"/>
    <n v="1090"/>
    <n v="436"/>
    <n v="654"/>
    <x v="10"/>
  </r>
  <r>
    <x v="0"/>
    <x v="0"/>
    <n v="2074"/>
    <n v="10370"/>
    <n v="4148"/>
    <n v="6222"/>
    <x v="10"/>
  </r>
  <r>
    <x v="0"/>
    <x v="0"/>
    <n v="2431"/>
    <n v="12155"/>
    <n v="4862"/>
    <n v="7293"/>
    <x v="6"/>
  </r>
  <r>
    <x v="0"/>
    <x v="0"/>
    <n v="1702"/>
    <n v="8510"/>
    <n v="3404"/>
    <n v="5106"/>
    <x v="11"/>
  </r>
  <r>
    <x v="0"/>
    <x v="0"/>
    <n v="257"/>
    <n v="1285"/>
    <n v="514"/>
    <n v="771"/>
    <x v="11"/>
  </r>
  <r>
    <x v="0"/>
    <x v="0"/>
    <n v="1094"/>
    <n v="5470"/>
    <n v="2188"/>
    <n v="3282"/>
    <x v="5"/>
  </r>
  <r>
    <x v="0"/>
    <x v="0"/>
    <n v="873"/>
    <n v="4365"/>
    <n v="1746"/>
    <n v="2619"/>
    <x v="9"/>
  </r>
  <r>
    <x v="0"/>
    <x v="0"/>
    <n v="2105"/>
    <n v="10525"/>
    <n v="4210"/>
    <n v="6315"/>
    <x v="12"/>
  </r>
  <r>
    <x v="0"/>
    <x v="0"/>
    <n v="4026"/>
    <n v="20130"/>
    <n v="8052"/>
    <n v="12078"/>
    <x v="12"/>
  </r>
  <r>
    <x v="0"/>
    <x v="0"/>
    <n v="2394"/>
    <n v="11970"/>
    <n v="4788"/>
    <n v="7182"/>
    <x v="13"/>
  </r>
  <r>
    <x v="0"/>
    <x v="0"/>
    <n v="1366"/>
    <n v="6830"/>
    <n v="2732"/>
    <n v="4098"/>
    <x v="14"/>
  </r>
  <r>
    <x v="0"/>
    <x v="0"/>
    <n v="2632"/>
    <n v="13160"/>
    <n v="5264"/>
    <n v="7896"/>
    <x v="5"/>
  </r>
  <r>
    <x v="0"/>
    <x v="0"/>
    <n v="1583"/>
    <n v="7915"/>
    <n v="3166"/>
    <n v="4749"/>
    <x v="5"/>
  </r>
  <r>
    <x v="0"/>
    <x v="0"/>
    <n v="1565"/>
    <n v="7825"/>
    <n v="3130"/>
    <n v="4695"/>
    <x v="7"/>
  </r>
  <r>
    <x v="0"/>
    <x v="0"/>
    <n v="1249"/>
    <n v="6245"/>
    <n v="2498"/>
    <n v="3747"/>
    <x v="7"/>
  </r>
  <r>
    <x v="0"/>
    <x v="0"/>
    <n v="2428"/>
    <n v="12140"/>
    <n v="4856"/>
    <n v="7284"/>
    <x v="8"/>
  </r>
  <r>
    <x v="0"/>
    <x v="0"/>
    <n v="700"/>
    <n v="3500"/>
    <n v="1400"/>
    <n v="2100"/>
    <x v="14"/>
  </r>
  <r>
    <x v="0"/>
    <x v="0"/>
    <n v="1614"/>
    <n v="8070"/>
    <n v="3228"/>
    <n v="4842"/>
    <x v="15"/>
  </r>
  <r>
    <x v="0"/>
    <x v="0"/>
    <n v="2559"/>
    <n v="12795"/>
    <n v="5118"/>
    <n v="7677"/>
    <x v="13"/>
  </r>
  <r>
    <x v="0"/>
    <x v="0"/>
    <n v="723"/>
    <n v="3615"/>
    <n v="1446"/>
    <n v="2169"/>
    <x v="15"/>
  </r>
  <r>
    <x v="0"/>
    <x v="1"/>
    <n v="2518"/>
    <n v="2518"/>
    <n v="503.6"/>
    <n v="2014.4"/>
    <x v="5"/>
  </r>
  <r>
    <x v="0"/>
    <x v="1"/>
    <n v="2666"/>
    <n v="2666"/>
    <n v="533.20000000000005"/>
    <n v="2132.8000000000002"/>
    <x v="12"/>
  </r>
  <r>
    <x v="0"/>
    <x v="1"/>
    <n v="1830"/>
    <n v="1830"/>
    <n v="366"/>
    <n v="1464"/>
    <x v="13"/>
  </r>
  <r>
    <x v="0"/>
    <x v="1"/>
    <n v="1967"/>
    <n v="1967"/>
    <n v="393.40000000000003"/>
    <n v="1573.6"/>
    <x v="8"/>
  </r>
  <r>
    <x v="0"/>
    <x v="1"/>
    <n v="488"/>
    <n v="488"/>
    <n v="97.600000000000009"/>
    <n v="390.4"/>
    <x v="4"/>
  </r>
  <r>
    <x v="0"/>
    <x v="1"/>
    <n v="708"/>
    <n v="708"/>
    <n v="141.6"/>
    <n v="566.4"/>
    <x v="5"/>
  </r>
  <r>
    <x v="0"/>
    <x v="1"/>
    <n v="3803"/>
    <n v="3803"/>
    <n v="760.6"/>
    <n v="3042.4"/>
    <x v="15"/>
  </r>
  <r>
    <x v="0"/>
    <x v="1"/>
    <n v="2321"/>
    <n v="2321"/>
    <n v="464.20000000000005"/>
    <n v="1856.8"/>
    <x v="14"/>
  </r>
  <r>
    <x v="0"/>
    <x v="1"/>
    <n v="2734"/>
    <n v="2734"/>
    <n v="546.80000000000007"/>
    <n v="2187.1999999999998"/>
    <x v="7"/>
  </r>
  <r>
    <x v="0"/>
    <x v="1"/>
    <n v="1249"/>
    <n v="1249"/>
    <n v="249.8"/>
    <n v="999.2"/>
    <x v="7"/>
  </r>
  <r>
    <x v="0"/>
    <x v="1"/>
    <n v="2228"/>
    <n v="2228"/>
    <n v="445.6"/>
    <n v="1782.4"/>
    <x v="9"/>
  </r>
  <r>
    <x v="0"/>
    <x v="1"/>
    <n v="200"/>
    <n v="200"/>
    <n v="40"/>
    <n v="160"/>
    <x v="11"/>
  </r>
  <r>
    <x v="0"/>
    <x v="1"/>
    <n v="388"/>
    <n v="388"/>
    <n v="77.600000000000009"/>
    <n v="310.39999999999998"/>
    <x v="10"/>
  </r>
  <r>
    <x v="0"/>
    <x v="1"/>
    <n v="2300"/>
    <n v="2300"/>
    <n v="460"/>
    <n v="1840"/>
    <x v="6"/>
  </r>
  <r>
    <x v="0"/>
    <x v="2"/>
    <n v="1916"/>
    <n v="9580"/>
    <n v="4215.2000000000007"/>
    <n v="5364.7999999999993"/>
    <x v="6"/>
  </r>
  <r>
    <x v="0"/>
    <x v="2"/>
    <n v="552"/>
    <n v="2760"/>
    <n v="1214.4000000000001"/>
    <n v="1545.6"/>
    <x v="13"/>
  </r>
  <r>
    <x v="0"/>
    <x v="2"/>
    <n v="1135"/>
    <n v="5675"/>
    <n v="2497"/>
    <n v="3178"/>
    <x v="5"/>
  </r>
  <r>
    <x v="0"/>
    <x v="2"/>
    <n v="1645"/>
    <n v="8225"/>
    <n v="3619.0000000000005"/>
    <n v="4606"/>
    <x v="11"/>
  </r>
  <r>
    <x v="0"/>
    <x v="2"/>
    <n v="1118"/>
    <n v="5590"/>
    <n v="2459.6000000000004"/>
    <n v="3130.3999999999996"/>
    <x v="14"/>
  </r>
  <r>
    <x v="0"/>
    <x v="2"/>
    <n v="708"/>
    <n v="3540"/>
    <n v="1557.6000000000001"/>
    <n v="1982.3999999999999"/>
    <x v="5"/>
  </r>
  <r>
    <x v="0"/>
    <x v="2"/>
    <n v="1269"/>
    <n v="6345"/>
    <n v="2791.8"/>
    <n v="3553.2"/>
    <x v="7"/>
  </r>
  <r>
    <x v="0"/>
    <x v="2"/>
    <n v="1631"/>
    <n v="8155"/>
    <n v="3588.2000000000003"/>
    <n v="4566.7999999999993"/>
    <x v="12"/>
  </r>
  <r>
    <x v="0"/>
    <x v="2"/>
    <n v="2240"/>
    <n v="11200"/>
    <n v="4928"/>
    <n v="6272"/>
    <x v="4"/>
  </r>
  <r>
    <x v="0"/>
    <x v="2"/>
    <n v="3521"/>
    <n v="17605"/>
    <n v="7746.2000000000007"/>
    <n v="9858.7999999999993"/>
    <x v="15"/>
  </r>
  <r>
    <x v="0"/>
    <x v="2"/>
    <n v="707"/>
    <n v="3535"/>
    <n v="1555.4"/>
    <n v="1979.6"/>
    <x v="10"/>
  </r>
  <r>
    <x v="0"/>
    <x v="2"/>
    <n v="2734"/>
    <n v="13670"/>
    <n v="6014.8"/>
    <n v="7655.2"/>
    <x v="7"/>
  </r>
  <r>
    <x v="0"/>
    <x v="2"/>
    <n v="1659"/>
    <n v="8295"/>
    <n v="3649.8"/>
    <n v="4645.2"/>
    <x v="9"/>
  </r>
  <r>
    <x v="0"/>
    <x v="2"/>
    <n v="888"/>
    <n v="4440"/>
    <n v="1953.6000000000001"/>
    <n v="2486.3999999999996"/>
    <x v="8"/>
  </r>
  <r>
    <x v="0"/>
    <x v="3"/>
    <n v="1619"/>
    <n v="6476"/>
    <n v="2428.5"/>
    <n v="4047.5"/>
    <x v="9"/>
  </r>
  <r>
    <x v="0"/>
    <x v="3"/>
    <n v="1445"/>
    <n v="5780"/>
    <n v="2167.5"/>
    <n v="3612.5"/>
    <x v="10"/>
  </r>
  <r>
    <x v="0"/>
    <x v="3"/>
    <n v="743"/>
    <n v="2972"/>
    <n v="1114.5"/>
    <n v="1857.5"/>
    <x v="15"/>
  </r>
  <r>
    <x v="0"/>
    <x v="3"/>
    <n v="1295"/>
    <n v="5180"/>
    <n v="1942.5"/>
    <n v="3237.5"/>
    <x v="7"/>
  </r>
  <r>
    <x v="0"/>
    <x v="3"/>
    <n v="2852"/>
    <n v="11408"/>
    <n v="4278"/>
    <n v="7130"/>
    <x v="6"/>
  </r>
  <r>
    <x v="0"/>
    <x v="3"/>
    <n v="831"/>
    <n v="3324"/>
    <n v="1246.5"/>
    <n v="2077.5"/>
    <x v="11"/>
  </r>
  <r>
    <x v="0"/>
    <x v="3"/>
    <n v="2844"/>
    <n v="11376"/>
    <n v="4266"/>
    <n v="7110"/>
    <x v="5"/>
  </r>
  <r>
    <x v="0"/>
    <x v="3"/>
    <n v="1884"/>
    <n v="7536"/>
    <n v="2826"/>
    <n v="4710"/>
    <x v="13"/>
  </r>
  <r>
    <x v="0"/>
    <x v="3"/>
    <n v="1094"/>
    <n v="4376"/>
    <n v="1641"/>
    <n v="2735"/>
    <x v="5"/>
  </r>
  <r>
    <x v="0"/>
    <x v="3"/>
    <n v="819"/>
    <n v="3276"/>
    <n v="1228.5"/>
    <n v="2047.5"/>
    <x v="12"/>
  </r>
  <r>
    <x v="0"/>
    <x v="3"/>
    <n v="1937"/>
    <n v="7748"/>
    <n v="2905.5"/>
    <n v="4842.5"/>
    <x v="4"/>
  </r>
  <r>
    <x v="0"/>
    <x v="3"/>
    <n v="2689"/>
    <n v="10756"/>
    <n v="4033.5"/>
    <n v="6722.5"/>
    <x v="14"/>
  </r>
  <r>
    <x v="0"/>
    <x v="3"/>
    <n v="923"/>
    <n v="3692"/>
    <n v="1384.5"/>
    <n v="2307.5"/>
    <x v="8"/>
  </r>
  <r>
    <x v="0"/>
    <x v="3"/>
    <n v="1496"/>
    <n v="5984"/>
    <n v="2244"/>
    <n v="3740"/>
    <x v="7"/>
  </r>
  <r>
    <x v="0"/>
    <x v="3"/>
    <n v="2300"/>
    <n v="9200"/>
    <n v="3450"/>
    <n v="5750"/>
    <x v="6"/>
  </r>
  <r>
    <x v="0"/>
    <x v="4"/>
    <n v="2001"/>
    <n v="6003"/>
    <n v="2501.25"/>
    <n v="3501.75"/>
    <x v="4"/>
  </r>
  <r>
    <x v="0"/>
    <x v="4"/>
    <n v="1817"/>
    <n v="5451"/>
    <n v="2271.25"/>
    <n v="3179.75"/>
    <x v="6"/>
  </r>
  <r>
    <x v="0"/>
    <x v="4"/>
    <n v="1326"/>
    <n v="3978"/>
    <n v="1657.5"/>
    <n v="2320.5"/>
    <x v="8"/>
  </r>
  <r>
    <x v="0"/>
    <x v="4"/>
    <n v="944"/>
    <n v="2832"/>
    <n v="1180"/>
    <n v="1652"/>
    <x v="15"/>
  </r>
  <r>
    <x v="0"/>
    <x v="4"/>
    <n v="2729"/>
    <n v="8187"/>
    <n v="3411.25"/>
    <n v="4775.75"/>
    <x v="6"/>
  </r>
  <r>
    <x v="0"/>
    <x v="4"/>
    <n v="1874"/>
    <n v="5622"/>
    <n v="2342.5"/>
    <n v="3279.5"/>
    <x v="13"/>
  </r>
  <r>
    <x v="0"/>
    <x v="4"/>
    <n v="2844"/>
    <n v="8532"/>
    <n v="3555"/>
    <n v="4977"/>
    <x v="5"/>
  </r>
  <r>
    <x v="0"/>
    <x v="4"/>
    <n v="1582"/>
    <n v="4746"/>
    <n v="1977.5"/>
    <n v="2768.5"/>
    <x v="6"/>
  </r>
  <r>
    <x v="0"/>
    <x v="4"/>
    <n v="3245"/>
    <n v="9735"/>
    <n v="4056.25"/>
    <n v="5678.75"/>
    <x v="9"/>
  </r>
  <r>
    <x v="0"/>
    <x v="4"/>
    <n v="2134"/>
    <n v="6402"/>
    <n v="2667.5"/>
    <n v="3734.5"/>
    <x v="10"/>
  </r>
  <r>
    <x v="0"/>
    <x v="4"/>
    <n v="2529"/>
    <n v="7587"/>
    <n v="3161.25"/>
    <n v="4425.75"/>
    <x v="14"/>
  </r>
  <r>
    <x v="0"/>
    <x v="4"/>
    <n v="2109"/>
    <n v="6327"/>
    <n v="2636.25"/>
    <n v="3690.75"/>
    <x v="11"/>
  </r>
  <r>
    <x v="0"/>
    <x v="4"/>
    <n v="1583"/>
    <n v="4749"/>
    <n v="1978.75"/>
    <n v="2770.25"/>
    <x v="5"/>
  </r>
  <r>
    <x v="0"/>
    <x v="4"/>
    <n v="1565"/>
    <n v="4695"/>
    <n v="1956.25"/>
    <n v="2738.75"/>
    <x v="7"/>
  </r>
  <r>
    <x v="0"/>
    <x v="4"/>
    <n v="1496"/>
    <n v="4488"/>
    <n v="1870"/>
    <n v="2618"/>
    <x v="7"/>
  </r>
  <r>
    <x v="0"/>
    <x v="4"/>
    <n v="866"/>
    <n v="2598"/>
    <n v="1082.5"/>
    <n v="1515.5"/>
    <x v="12"/>
  </r>
  <r>
    <x v="0"/>
    <x v="5"/>
    <n v="923"/>
    <n v="5538"/>
    <n v="2538.25"/>
    <n v="2999.75"/>
    <x v="13"/>
  </r>
  <r>
    <x v="0"/>
    <x v="5"/>
    <n v="2009"/>
    <n v="12054"/>
    <n v="5524.75"/>
    <n v="6529.25"/>
    <x v="7"/>
  </r>
  <r>
    <x v="0"/>
    <x v="5"/>
    <n v="3851"/>
    <n v="23106"/>
    <n v="10590.25"/>
    <n v="12515.75"/>
    <x v="15"/>
  </r>
  <r>
    <x v="0"/>
    <x v="5"/>
    <n v="2431"/>
    <n v="14586"/>
    <n v="6685.25"/>
    <n v="7900.75"/>
    <x v="6"/>
  </r>
  <r>
    <x v="0"/>
    <x v="5"/>
    <n v="952"/>
    <n v="5712"/>
    <n v="2618"/>
    <n v="3094"/>
    <x v="4"/>
  </r>
  <r>
    <x v="0"/>
    <x v="5"/>
    <n v="1262"/>
    <n v="7572"/>
    <n v="3470.5"/>
    <n v="4101.5"/>
    <x v="11"/>
  </r>
  <r>
    <x v="0"/>
    <x v="5"/>
    <n v="1135"/>
    <n v="6810"/>
    <n v="3121.25"/>
    <n v="3688.75"/>
    <x v="5"/>
  </r>
  <r>
    <x v="0"/>
    <x v="5"/>
    <n v="1582"/>
    <n v="9492"/>
    <n v="4350.5"/>
    <n v="5141.5"/>
    <x v="6"/>
  </r>
  <r>
    <x v="0"/>
    <x v="5"/>
    <n v="598"/>
    <n v="3588"/>
    <n v="1644.5"/>
    <n v="1943.5"/>
    <x v="8"/>
  </r>
  <r>
    <x v="0"/>
    <x v="5"/>
    <n v="3794"/>
    <n v="22764"/>
    <n v="10433.5"/>
    <n v="12330.5"/>
    <x v="12"/>
  </r>
  <r>
    <x v="0"/>
    <x v="5"/>
    <n v="567"/>
    <n v="3402"/>
    <n v="1559.25"/>
    <n v="1842.75"/>
    <x v="10"/>
  </r>
  <r>
    <x v="0"/>
    <x v="5"/>
    <n v="1269"/>
    <n v="7614"/>
    <n v="3489.75"/>
    <n v="4124.25"/>
    <x v="7"/>
  </r>
  <r>
    <x v="0"/>
    <x v="5"/>
    <n v="384"/>
    <n v="2304"/>
    <n v="1056"/>
    <n v="1248"/>
    <x v="9"/>
  </r>
  <r>
    <x v="0"/>
    <x v="5"/>
    <n v="1808"/>
    <n v="10848"/>
    <n v="4972"/>
    <n v="5876"/>
    <x v="14"/>
  </r>
  <r>
    <x v="0"/>
    <x v="5"/>
    <n v="2632"/>
    <n v="15792"/>
    <n v="7238"/>
    <n v="8554"/>
    <x v="5"/>
  </r>
  <r>
    <x v="1"/>
    <x v="0"/>
    <n v="3945"/>
    <n v="19725"/>
    <n v="7890"/>
    <n v="11835"/>
    <x v="9"/>
  </r>
  <r>
    <x v="1"/>
    <x v="0"/>
    <n v="2296"/>
    <n v="11480"/>
    <n v="4592"/>
    <n v="6888"/>
    <x v="4"/>
  </r>
  <r>
    <x v="1"/>
    <x v="0"/>
    <n v="1030"/>
    <n v="5150"/>
    <n v="2060"/>
    <n v="3090"/>
    <x v="11"/>
  </r>
  <r>
    <x v="1"/>
    <x v="0"/>
    <n v="787"/>
    <n v="3935"/>
    <n v="1574"/>
    <n v="2361"/>
    <x v="5"/>
  </r>
  <r>
    <x v="1"/>
    <x v="0"/>
    <n v="2155"/>
    <n v="10775"/>
    <n v="4310"/>
    <n v="6465"/>
    <x v="6"/>
  </r>
  <r>
    <x v="1"/>
    <x v="0"/>
    <n v="918"/>
    <n v="4590"/>
    <n v="1836"/>
    <n v="2754"/>
    <x v="11"/>
  </r>
  <r>
    <x v="1"/>
    <x v="0"/>
    <n v="1055"/>
    <n v="5275"/>
    <n v="2110"/>
    <n v="3165"/>
    <x v="6"/>
  </r>
  <r>
    <x v="1"/>
    <x v="0"/>
    <n v="2435"/>
    <n v="12175"/>
    <n v="4870"/>
    <n v="7305"/>
    <x v="9"/>
  </r>
  <r>
    <x v="1"/>
    <x v="0"/>
    <n v="1901"/>
    <n v="9505"/>
    <n v="3802"/>
    <n v="5703"/>
    <x v="5"/>
  </r>
  <r>
    <x v="1"/>
    <x v="0"/>
    <n v="1287"/>
    <n v="6435"/>
    <n v="2574"/>
    <n v="3861"/>
    <x v="6"/>
  </r>
  <r>
    <x v="1"/>
    <x v="0"/>
    <n v="2988"/>
    <n v="14940"/>
    <n v="5976"/>
    <n v="8964"/>
    <x v="12"/>
  </r>
  <r>
    <x v="1"/>
    <x v="0"/>
    <n v="1303"/>
    <n v="6515"/>
    <n v="2606"/>
    <n v="3909"/>
    <x v="4"/>
  </r>
  <r>
    <x v="1"/>
    <x v="0"/>
    <n v="2385"/>
    <n v="11925"/>
    <n v="4770"/>
    <n v="7155"/>
    <x v="8"/>
  </r>
  <r>
    <x v="1"/>
    <x v="0"/>
    <n v="2620"/>
    <n v="13100"/>
    <n v="5240"/>
    <n v="7860"/>
    <x v="10"/>
  </r>
  <r>
    <x v="1"/>
    <x v="0"/>
    <n v="3801"/>
    <n v="19005"/>
    <n v="7602"/>
    <n v="11403"/>
    <x v="15"/>
  </r>
  <r>
    <x v="1"/>
    <x v="0"/>
    <n v="1496"/>
    <n v="7480"/>
    <n v="2992"/>
    <n v="4488"/>
    <x v="5"/>
  </r>
  <r>
    <x v="1"/>
    <x v="0"/>
    <n v="448"/>
    <n v="2240"/>
    <n v="896"/>
    <n v="1344"/>
    <x v="5"/>
  </r>
  <r>
    <x v="1"/>
    <x v="0"/>
    <n v="2101"/>
    <n v="10505"/>
    <n v="4202"/>
    <n v="6303"/>
    <x v="13"/>
  </r>
  <r>
    <x v="1"/>
    <x v="0"/>
    <n v="1535"/>
    <n v="7675"/>
    <n v="3070"/>
    <n v="4605"/>
    <x v="10"/>
  </r>
  <r>
    <x v="1"/>
    <x v="0"/>
    <n v="1227"/>
    <n v="6135"/>
    <n v="2454"/>
    <n v="3681"/>
    <x v="7"/>
  </r>
  <r>
    <x v="1"/>
    <x v="0"/>
    <n v="1324"/>
    <n v="6620"/>
    <n v="2648"/>
    <n v="3972"/>
    <x v="14"/>
  </r>
  <r>
    <x v="1"/>
    <x v="0"/>
    <n v="1954"/>
    <n v="9770"/>
    <n v="3908"/>
    <n v="5862"/>
    <x v="8"/>
  </r>
  <r>
    <x v="1"/>
    <x v="0"/>
    <n v="2532"/>
    <n v="12660"/>
    <n v="5064"/>
    <n v="7596"/>
    <x v="15"/>
  </r>
  <r>
    <x v="1"/>
    <x v="0"/>
    <n v="2426"/>
    <n v="12130"/>
    <n v="4852"/>
    <n v="7278"/>
    <x v="12"/>
  </r>
  <r>
    <x v="1"/>
    <x v="0"/>
    <n v="2441"/>
    <n v="12205"/>
    <n v="4882"/>
    <n v="7323"/>
    <x v="7"/>
  </r>
  <r>
    <x v="1"/>
    <x v="0"/>
    <n v="1594"/>
    <n v="7970"/>
    <n v="3188"/>
    <n v="4782"/>
    <x v="14"/>
  </r>
  <r>
    <x v="1"/>
    <x v="0"/>
    <n v="2696"/>
    <n v="13480"/>
    <n v="5392"/>
    <n v="8088"/>
    <x v="13"/>
  </r>
  <r>
    <x v="1"/>
    <x v="0"/>
    <n v="1393"/>
    <n v="6965"/>
    <n v="2786"/>
    <n v="4179"/>
    <x v="7"/>
  </r>
  <r>
    <x v="1"/>
    <x v="0"/>
    <n v="1731"/>
    <n v="8655"/>
    <n v="3462"/>
    <n v="5193"/>
    <x v="7"/>
  </r>
  <r>
    <x v="1"/>
    <x v="0"/>
    <n v="293"/>
    <n v="1465"/>
    <n v="586"/>
    <n v="879"/>
    <x v="6"/>
  </r>
  <r>
    <x v="1"/>
    <x v="1"/>
    <n v="1899"/>
    <n v="1899"/>
    <n v="379.8"/>
    <n v="1519.2"/>
    <x v="5"/>
  </r>
  <r>
    <x v="1"/>
    <x v="1"/>
    <n v="1376"/>
    <n v="1376"/>
    <n v="275.2"/>
    <n v="1100.8"/>
    <x v="12"/>
  </r>
  <r>
    <x v="1"/>
    <x v="1"/>
    <n v="1901"/>
    <n v="1901"/>
    <n v="380.20000000000005"/>
    <n v="1520.8"/>
    <x v="5"/>
  </r>
  <r>
    <x v="1"/>
    <x v="1"/>
    <n v="544"/>
    <n v="544"/>
    <n v="108.80000000000001"/>
    <n v="435.2"/>
    <x v="10"/>
  </r>
  <r>
    <x v="1"/>
    <x v="1"/>
    <n v="1287"/>
    <n v="1287"/>
    <n v="257.40000000000003"/>
    <n v="1029.5999999999999"/>
    <x v="6"/>
  </r>
  <r>
    <x v="1"/>
    <x v="1"/>
    <n v="1385"/>
    <n v="1385"/>
    <n v="277"/>
    <n v="1108"/>
    <x v="9"/>
  </r>
  <r>
    <x v="1"/>
    <x v="1"/>
    <n v="2342"/>
    <n v="2342"/>
    <n v="468.40000000000003"/>
    <n v="1873.6"/>
    <x v="14"/>
  </r>
  <r>
    <x v="1"/>
    <x v="1"/>
    <n v="1976"/>
    <n v="1976"/>
    <n v="395.20000000000005"/>
    <n v="1580.8"/>
    <x v="7"/>
  </r>
  <r>
    <x v="1"/>
    <x v="1"/>
    <n v="2181"/>
    <n v="2181"/>
    <n v="436.20000000000005"/>
    <n v="1744.8"/>
    <x v="7"/>
  </r>
  <r>
    <x v="1"/>
    <x v="1"/>
    <n v="2501"/>
    <n v="2501"/>
    <n v="500.20000000000005"/>
    <n v="2000.8"/>
    <x v="8"/>
  </r>
  <r>
    <x v="1"/>
    <x v="1"/>
    <n v="1562"/>
    <n v="1562"/>
    <n v="312.40000000000003"/>
    <n v="1249.5999999999999"/>
    <x v="13"/>
  </r>
  <r>
    <x v="1"/>
    <x v="1"/>
    <n v="1666"/>
    <n v="1666"/>
    <n v="333.20000000000005"/>
    <n v="1332.8"/>
    <x v="11"/>
  </r>
  <r>
    <x v="1"/>
    <x v="1"/>
    <n v="2072"/>
    <n v="2072"/>
    <n v="414.40000000000003"/>
    <n v="1657.6"/>
    <x v="6"/>
  </r>
  <r>
    <x v="1"/>
    <x v="1"/>
    <n v="1773"/>
    <n v="1773"/>
    <n v="354.6"/>
    <n v="1418.4"/>
    <x v="15"/>
  </r>
  <r>
    <x v="1"/>
    <x v="1"/>
    <n v="293"/>
    <n v="293"/>
    <n v="58.6"/>
    <n v="234.4"/>
    <x v="4"/>
  </r>
  <r>
    <x v="1"/>
    <x v="2"/>
    <n v="2750"/>
    <n v="13750"/>
    <n v="6050.0000000000009"/>
    <n v="7699.9999999999991"/>
    <x v="4"/>
  </r>
  <r>
    <x v="1"/>
    <x v="2"/>
    <n v="1899"/>
    <n v="9495"/>
    <n v="4177.8"/>
    <n v="5317.2"/>
    <x v="5"/>
  </r>
  <r>
    <x v="1"/>
    <x v="2"/>
    <n v="941"/>
    <n v="4705"/>
    <n v="2070.2000000000003"/>
    <n v="2634.7999999999997"/>
    <x v="14"/>
  </r>
  <r>
    <x v="1"/>
    <x v="2"/>
    <n v="1988"/>
    <n v="9940"/>
    <n v="4373.6000000000004"/>
    <n v="5566.4"/>
    <x v="9"/>
  </r>
  <r>
    <x v="1"/>
    <x v="2"/>
    <n v="2876"/>
    <n v="14380"/>
    <n v="6327.2000000000007"/>
    <n v="8052.7999999999993"/>
    <x v="10"/>
  </r>
  <r>
    <x v="1"/>
    <x v="2"/>
    <n v="2072"/>
    <n v="10360"/>
    <n v="4558.4000000000005"/>
    <n v="5801.5999999999995"/>
    <x v="6"/>
  </r>
  <r>
    <x v="1"/>
    <x v="2"/>
    <n v="853"/>
    <n v="4265"/>
    <n v="1876.6000000000001"/>
    <n v="2388.3999999999996"/>
    <x v="6"/>
  </r>
  <r>
    <x v="1"/>
    <x v="2"/>
    <n v="1433"/>
    <n v="7165"/>
    <n v="3152.6000000000004"/>
    <n v="4012.3999999999996"/>
    <x v="11"/>
  </r>
  <r>
    <x v="1"/>
    <x v="2"/>
    <n v="3422"/>
    <n v="17110"/>
    <n v="7528.4000000000005"/>
    <n v="9581.5999999999985"/>
    <x v="12"/>
  </r>
  <r>
    <x v="1"/>
    <x v="2"/>
    <n v="1190"/>
    <n v="5950"/>
    <n v="2618"/>
    <n v="3332"/>
    <x v="5"/>
  </r>
  <r>
    <x v="1"/>
    <x v="2"/>
    <n v="1393"/>
    <n v="6965"/>
    <n v="3064.6000000000004"/>
    <n v="3900.3999999999996"/>
    <x v="7"/>
  </r>
  <r>
    <x v="1"/>
    <x v="2"/>
    <n v="2475"/>
    <n v="12375"/>
    <n v="5445"/>
    <n v="6930"/>
    <x v="13"/>
  </r>
  <r>
    <x v="1"/>
    <x v="2"/>
    <n v="1731"/>
    <n v="8655"/>
    <n v="3808.2000000000003"/>
    <n v="4846.7999999999993"/>
    <x v="7"/>
  </r>
  <r>
    <x v="1"/>
    <x v="2"/>
    <n v="2475"/>
    <n v="12375"/>
    <n v="5445"/>
    <n v="6930"/>
    <x v="8"/>
  </r>
  <r>
    <x v="1"/>
    <x v="3"/>
    <n v="2178"/>
    <n v="8712"/>
    <n v="3267"/>
    <n v="5445"/>
    <x v="5"/>
  </r>
  <r>
    <x v="1"/>
    <x v="3"/>
    <n v="2671"/>
    <n v="10684"/>
    <n v="4006.5"/>
    <n v="6677.5"/>
    <x v="10"/>
  </r>
  <r>
    <x v="1"/>
    <x v="3"/>
    <n v="2155"/>
    <n v="8620"/>
    <n v="3232.5"/>
    <n v="5387.5"/>
    <x v="6"/>
  </r>
  <r>
    <x v="1"/>
    <x v="3"/>
    <n v="4244"/>
    <n v="16976"/>
    <n v="6366"/>
    <n v="10610"/>
    <x v="15"/>
  </r>
  <r>
    <x v="1"/>
    <x v="3"/>
    <n v="1865"/>
    <n v="7460"/>
    <n v="2797.5"/>
    <n v="4662.5"/>
    <x v="4"/>
  </r>
  <r>
    <x v="1"/>
    <x v="3"/>
    <n v="1563"/>
    <n v="6252"/>
    <n v="2344.5"/>
    <n v="3907.5"/>
    <x v="11"/>
  </r>
  <r>
    <x v="1"/>
    <x v="3"/>
    <n v="2487"/>
    <n v="9948"/>
    <n v="3730.5"/>
    <n v="6217.5"/>
    <x v="6"/>
  </r>
  <r>
    <x v="1"/>
    <x v="3"/>
    <n v="448"/>
    <n v="1792"/>
    <n v="672"/>
    <n v="1120"/>
    <x v="5"/>
  </r>
  <r>
    <x v="1"/>
    <x v="3"/>
    <n v="2181"/>
    <n v="8724"/>
    <n v="3271.5"/>
    <n v="5452.5"/>
    <x v="7"/>
  </r>
  <r>
    <x v="1"/>
    <x v="3"/>
    <n v="490"/>
    <n v="1960"/>
    <n v="735"/>
    <n v="1225"/>
    <x v="14"/>
  </r>
  <r>
    <x v="1"/>
    <x v="3"/>
    <n v="2441"/>
    <n v="9764"/>
    <n v="3661.5"/>
    <n v="6102.5"/>
    <x v="7"/>
  </r>
  <r>
    <x v="1"/>
    <x v="3"/>
    <n v="2522"/>
    <n v="10088"/>
    <n v="3783"/>
    <n v="6305"/>
    <x v="9"/>
  </r>
  <r>
    <x v="1"/>
    <x v="3"/>
    <n v="1790"/>
    <n v="7160"/>
    <n v="2685"/>
    <n v="4475"/>
    <x v="8"/>
  </r>
  <r>
    <x v="1"/>
    <x v="3"/>
    <n v="1174"/>
    <n v="4696"/>
    <n v="1761"/>
    <n v="2935"/>
    <x v="13"/>
  </r>
  <r>
    <x v="1"/>
    <x v="4"/>
    <n v="2178"/>
    <n v="6534"/>
    <n v="2722.5"/>
    <n v="3811.5"/>
    <x v="5"/>
  </r>
  <r>
    <x v="1"/>
    <x v="4"/>
    <n v="2151"/>
    <n v="6453"/>
    <n v="2688.75"/>
    <n v="3764.25"/>
    <x v="10"/>
  </r>
  <r>
    <x v="1"/>
    <x v="4"/>
    <n v="787"/>
    <n v="2361"/>
    <n v="983.75"/>
    <n v="1377.25"/>
    <x v="5"/>
  </r>
  <r>
    <x v="1"/>
    <x v="4"/>
    <n v="1744"/>
    <n v="5232"/>
    <n v="2180"/>
    <n v="3052"/>
    <x v="14"/>
  </r>
  <r>
    <x v="1"/>
    <x v="4"/>
    <n v="866"/>
    <n v="2598"/>
    <n v="1082.5"/>
    <n v="1515.5"/>
    <x v="11"/>
  </r>
  <r>
    <x v="1"/>
    <x v="4"/>
    <n v="2177"/>
    <n v="6531"/>
    <n v="2721.25"/>
    <n v="3809.75"/>
    <x v="7"/>
  </r>
  <r>
    <x v="1"/>
    <x v="4"/>
    <n v="2487"/>
    <n v="7461"/>
    <n v="3108.75"/>
    <n v="4352.25"/>
    <x v="6"/>
  </r>
  <r>
    <x v="1"/>
    <x v="4"/>
    <n v="1739"/>
    <n v="5217"/>
    <n v="2173.75"/>
    <n v="3043.25"/>
    <x v="15"/>
  </r>
  <r>
    <x v="1"/>
    <x v="4"/>
    <n v="959"/>
    <n v="2877"/>
    <n v="1198.75"/>
    <n v="1678.25"/>
    <x v="4"/>
  </r>
  <r>
    <x v="1"/>
    <x v="4"/>
    <n v="575"/>
    <n v="1725"/>
    <n v="718.75"/>
    <n v="1006.25"/>
    <x v="15"/>
  </r>
  <r>
    <x v="1"/>
    <x v="4"/>
    <n v="381"/>
    <n v="1143"/>
    <n v="476.25"/>
    <n v="666.75"/>
    <x v="13"/>
  </r>
  <r>
    <x v="1"/>
    <x v="4"/>
    <n v="1227"/>
    <n v="3681"/>
    <n v="1533.75"/>
    <n v="2147.25"/>
    <x v="7"/>
  </r>
  <r>
    <x v="1"/>
    <x v="4"/>
    <n v="1734"/>
    <n v="5202"/>
    <n v="2167.5"/>
    <n v="3034.5"/>
    <x v="9"/>
  </r>
  <r>
    <x v="1"/>
    <x v="4"/>
    <n v="3875"/>
    <n v="11625"/>
    <n v="4843.75"/>
    <n v="6781.25"/>
    <x v="12"/>
  </r>
  <r>
    <x v="1"/>
    <x v="4"/>
    <n v="1491"/>
    <n v="4473"/>
    <n v="1863.75"/>
    <n v="2609.25"/>
    <x v="8"/>
  </r>
  <r>
    <x v="1"/>
    <x v="4"/>
    <n v="293"/>
    <n v="879"/>
    <n v="366.25"/>
    <n v="512.75"/>
    <x v="6"/>
  </r>
  <r>
    <x v="1"/>
    <x v="5"/>
    <n v="1804"/>
    <n v="10824"/>
    <n v="4961"/>
    <n v="5863"/>
    <x v="4"/>
  </r>
  <r>
    <x v="1"/>
    <x v="5"/>
    <n v="639"/>
    <n v="3834"/>
    <n v="1757.25"/>
    <n v="2076.75"/>
    <x v="14"/>
  </r>
  <r>
    <x v="1"/>
    <x v="5"/>
    <n v="3864"/>
    <n v="23184"/>
    <n v="10626"/>
    <n v="12558"/>
    <x v="15"/>
  </r>
  <r>
    <x v="1"/>
    <x v="5"/>
    <n v="1055"/>
    <n v="6330"/>
    <n v="2901.25"/>
    <n v="3428.75"/>
    <x v="6"/>
  </r>
  <r>
    <x v="1"/>
    <x v="5"/>
    <n v="2177"/>
    <n v="13062"/>
    <n v="5986.75"/>
    <n v="7075.25"/>
    <x v="7"/>
  </r>
  <r>
    <x v="1"/>
    <x v="5"/>
    <n v="1579"/>
    <n v="9474"/>
    <n v="4342.25"/>
    <n v="5131.75"/>
    <x v="13"/>
  </r>
  <r>
    <x v="1"/>
    <x v="5"/>
    <n v="1496"/>
    <n v="8976"/>
    <n v="4114"/>
    <n v="4862"/>
    <x v="5"/>
  </r>
  <r>
    <x v="1"/>
    <x v="5"/>
    <n v="1659"/>
    <n v="9954"/>
    <n v="4562.25"/>
    <n v="5391.75"/>
    <x v="12"/>
  </r>
  <r>
    <x v="1"/>
    <x v="5"/>
    <n v="1976"/>
    <n v="11856"/>
    <n v="5434"/>
    <n v="6422"/>
    <x v="7"/>
  </r>
  <r>
    <x v="1"/>
    <x v="5"/>
    <n v="1967"/>
    <n v="11802"/>
    <n v="5409.25"/>
    <n v="6392.75"/>
    <x v="8"/>
  </r>
  <r>
    <x v="1"/>
    <x v="5"/>
    <n v="639"/>
    <n v="3834"/>
    <n v="1757.25"/>
    <n v="2076.75"/>
    <x v="12"/>
  </r>
  <r>
    <x v="1"/>
    <x v="5"/>
    <n v="853"/>
    <n v="5118"/>
    <n v="2345.75"/>
    <n v="2772.25"/>
    <x v="6"/>
  </r>
  <r>
    <x v="1"/>
    <x v="5"/>
    <n v="3998"/>
    <n v="23988"/>
    <n v="10994.5"/>
    <n v="12993.5"/>
    <x v="9"/>
  </r>
  <r>
    <x v="1"/>
    <x v="5"/>
    <n v="1190"/>
    <n v="7140"/>
    <n v="3272.5"/>
    <n v="3867.5"/>
    <x v="5"/>
  </r>
  <r>
    <x v="1"/>
    <x v="5"/>
    <n v="2826"/>
    <n v="16956"/>
    <n v="7771.5"/>
    <n v="9184.5"/>
    <x v="11"/>
  </r>
  <r>
    <x v="1"/>
    <x v="5"/>
    <n v="663"/>
    <n v="3978"/>
    <n v="1823.25"/>
    <n v="2154.75"/>
    <x v="10"/>
  </r>
  <r>
    <x v="2"/>
    <x v="0"/>
    <n v="1006"/>
    <n v="5030"/>
    <n v="2012"/>
    <n v="3018"/>
    <x v="5"/>
  </r>
  <r>
    <x v="2"/>
    <x v="0"/>
    <n v="367"/>
    <n v="1835"/>
    <n v="734"/>
    <n v="1101"/>
    <x v="12"/>
  </r>
  <r>
    <x v="2"/>
    <x v="0"/>
    <n v="1513"/>
    <n v="7565"/>
    <n v="3026"/>
    <n v="4539"/>
    <x v="6"/>
  </r>
  <r>
    <x v="2"/>
    <x v="0"/>
    <n v="747"/>
    <n v="3735"/>
    <n v="1494"/>
    <n v="2241"/>
    <x v="10"/>
  </r>
  <r>
    <x v="2"/>
    <x v="0"/>
    <n v="1728"/>
    <n v="8640"/>
    <n v="3456"/>
    <n v="5184"/>
    <x v="11"/>
  </r>
  <r>
    <x v="2"/>
    <x v="0"/>
    <n v="689"/>
    <n v="3445"/>
    <n v="1378"/>
    <n v="2067"/>
    <x v="5"/>
  </r>
  <r>
    <x v="2"/>
    <x v="0"/>
    <n v="1570"/>
    <n v="7850"/>
    <n v="3140"/>
    <n v="4710"/>
    <x v="5"/>
  </r>
  <r>
    <x v="2"/>
    <x v="0"/>
    <n v="1706"/>
    <n v="8530"/>
    <n v="3412"/>
    <n v="5118"/>
    <x v="6"/>
  </r>
  <r>
    <x v="2"/>
    <x v="0"/>
    <n v="795"/>
    <n v="3975"/>
    <n v="1590"/>
    <n v="2385"/>
    <x v="8"/>
  </r>
  <r>
    <x v="2"/>
    <x v="0"/>
    <n v="1415"/>
    <n v="7075"/>
    <n v="2830"/>
    <n v="4245"/>
    <x v="15"/>
  </r>
  <r>
    <x v="2"/>
    <x v="0"/>
    <n v="1372"/>
    <n v="6860"/>
    <n v="2744"/>
    <n v="4116"/>
    <x v="9"/>
  </r>
  <r>
    <x v="2"/>
    <x v="0"/>
    <n v="1743"/>
    <n v="8715"/>
    <n v="3486"/>
    <n v="5229"/>
    <x v="13"/>
  </r>
  <r>
    <x v="2"/>
    <x v="0"/>
    <n v="3513"/>
    <n v="17565"/>
    <n v="7026"/>
    <n v="10539"/>
    <x v="12"/>
  </r>
  <r>
    <x v="2"/>
    <x v="0"/>
    <n v="1259"/>
    <n v="6295"/>
    <n v="2518"/>
    <n v="3777"/>
    <x v="15"/>
  </r>
  <r>
    <x v="2"/>
    <x v="0"/>
    <n v="1095"/>
    <n v="5475"/>
    <n v="2190"/>
    <n v="3285"/>
    <x v="11"/>
  </r>
  <r>
    <x v="2"/>
    <x v="0"/>
    <n v="1366"/>
    <n v="6830"/>
    <n v="2732"/>
    <n v="4098"/>
    <x v="5"/>
  </r>
  <r>
    <x v="2"/>
    <x v="0"/>
    <n v="1598"/>
    <n v="7990"/>
    <n v="3196"/>
    <n v="4794"/>
    <x v="13"/>
  </r>
  <r>
    <x v="2"/>
    <x v="0"/>
    <n v="1934"/>
    <n v="9670"/>
    <n v="3868"/>
    <n v="5802"/>
    <x v="10"/>
  </r>
  <r>
    <x v="2"/>
    <x v="0"/>
    <n v="360"/>
    <n v="1800"/>
    <n v="720"/>
    <n v="1080"/>
    <x v="7"/>
  </r>
  <r>
    <x v="2"/>
    <x v="0"/>
    <n v="241"/>
    <n v="1205"/>
    <n v="482"/>
    <n v="723"/>
    <x v="7"/>
  </r>
  <r>
    <x v="2"/>
    <x v="0"/>
    <n v="1359"/>
    <n v="6795"/>
    <n v="2718"/>
    <n v="4077"/>
    <x v="14"/>
  </r>
  <r>
    <x v="2"/>
    <x v="0"/>
    <n v="1531"/>
    <n v="7655"/>
    <n v="3062"/>
    <n v="4593"/>
    <x v="6"/>
  </r>
  <r>
    <x v="2"/>
    <x v="0"/>
    <n v="807"/>
    <n v="4035"/>
    <n v="1614"/>
    <n v="2421"/>
    <x v="9"/>
  </r>
  <r>
    <x v="2"/>
    <x v="0"/>
    <n v="2708"/>
    <n v="13540"/>
    <n v="5416"/>
    <n v="8124"/>
    <x v="4"/>
  </r>
  <r>
    <x v="2"/>
    <x v="0"/>
    <n v="357"/>
    <n v="1785"/>
    <n v="714"/>
    <n v="1071"/>
    <x v="14"/>
  </r>
  <r>
    <x v="2"/>
    <x v="0"/>
    <n v="1013"/>
    <n v="5065"/>
    <n v="2026"/>
    <n v="3039"/>
    <x v="6"/>
  </r>
  <r>
    <x v="2"/>
    <x v="0"/>
    <n v="278"/>
    <n v="1390"/>
    <n v="556"/>
    <n v="834"/>
    <x v="4"/>
  </r>
  <r>
    <x v="2"/>
    <x v="0"/>
    <n v="1158"/>
    <n v="5790"/>
    <n v="2316"/>
    <n v="3474"/>
    <x v="8"/>
  </r>
  <r>
    <x v="2"/>
    <x v="0"/>
    <n v="1085"/>
    <n v="5425"/>
    <n v="2170"/>
    <n v="3255"/>
    <x v="7"/>
  </r>
  <r>
    <x v="2"/>
    <x v="0"/>
    <n v="1175"/>
    <n v="5875"/>
    <n v="2350"/>
    <n v="3525"/>
    <x v="7"/>
  </r>
  <r>
    <x v="2"/>
    <x v="1"/>
    <n v="921"/>
    <n v="921"/>
    <n v="184.20000000000002"/>
    <n v="736.8"/>
    <x v="8"/>
  </r>
  <r>
    <x v="2"/>
    <x v="1"/>
    <n v="1545"/>
    <n v="1545"/>
    <n v="309"/>
    <n v="1236"/>
    <x v="5"/>
  </r>
  <r>
    <x v="2"/>
    <x v="1"/>
    <n v="2146"/>
    <n v="2146"/>
    <n v="429.20000000000005"/>
    <n v="1716.8"/>
    <x v="10"/>
  </r>
  <r>
    <x v="2"/>
    <x v="1"/>
    <n v="1958"/>
    <n v="1958"/>
    <n v="391.6"/>
    <n v="1566.4"/>
    <x v="4"/>
  </r>
  <r>
    <x v="2"/>
    <x v="1"/>
    <n v="1706"/>
    <n v="1706"/>
    <n v="341.20000000000005"/>
    <n v="1364.8"/>
    <x v="6"/>
  </r>
  <r>
    <x v="2"/>
    <x v="1"/>
    <n v="1859"/>
    <n v="1859"/>
    <n v="371.8"/>
    <n v="1487.2"/>
    <x v="13"/>
  </r>
  <r>
    <x v="2"/>
    <x v="1"/>
    <n v="2021"/>
    <n v="2021"/>
    <n v="404.20000000000005"/>
    <n v="1616.8"/>
    <x v="7"/>
  </r>
  <r>
    <x v="2"/>
    <x v="1"/>
    <n v="2342"/>
    <n v="2342"/>
    <n v="468.40000000000003"/>
    <n v="1873.6"/>
    <x v="14"/>
  </r>
  <r>
    <x v="2"/>
    <x v="1"/>
    <n v="1460"/>
    <n v="1460"/>
    <n v="292"/>
    <n v="1168"/>
    <x v="11"/>
  </r>
  <r>
    <x v="2"/>
    <x v="1"/>
    <n v="645"/>
    <n v="645"/>
    <n v="129"/>
    <n v="516"/>
    <x v="12"/>
  </r>
  <r>
    <x v="2"/>
    <x v="1"/>
    <n v="711"/>
    <n v="711"/>
    <n v="142.20000000000002"/>
    <n v="568.79999999999995"/>
    <x v="6"/>
  </r>
  <r>
    <x v="2"/>
    <x v="1"/>
    <n v="766"/>
    <n v="766"/>
    <n v="153.20000000000002"/>
    <n v="612.79999999999995"/>
    <x v="9"/>
  </r>
  <r>
    <x v="2"/>
    <x v="1"/>
    <n v="1199"/>
    <n v="1199"/>
    <n v="239.8"/>
    <n v="959.2"/>
    <x v="15"/>
  </r>
  <r>
    <x v="2"/>
    <x v="2"/>
    <n v="4220"/>
    <n v="21100"/>
    <n v="9284"/>
    <n v="11816"/>
    <x v="15"/>
  </r>
  <r>
    <x v="2"/>
    <x v="2"/>
    <n v="1686"/>
    <n v="8430"/>
    <n v="3709.2000000000003"/>
    <n v="4720.7999999999993"/>
    <x v="12"/>
  </r>
  <r>
    <x v="2"/>
    <x v="2"/>
    <n v="259"/>
    <n v="1295"/>
    <n v="569.80000000000007"/>
    <n v="725.19999999999993"/>
    <x v="8"/>
  </r>
  <r>
    <x v="2"/>
    <x v="2"/>
    <n v="2276"/>
    <n v="11380"/>
    <n v="5007.2000000000007"/>
    <n v="6372.7999999999993"/>
    <x v="11"/>
  </r>
  <r>
    <x v="2"/>
    <x v="2"/>
    <n v="1907"/>
    <n v="9535"/>
    <n v="4195.4000000000005"/>
    <n v="5339.5999999999995"/>
    <x v="10"/>
  </r>
  <r>
    <x v="2"/>
    <x v="2"/>
    <n v="1350"/>
    <n v="6750"/>
    <n v="2970.0000000000005"/>
    <n v="3779.9999999999995"/>
    <x v="4"/>
  </r>
  <r>
    <x v="2"/>
    <x v="2"/>
    <n v="1250"/>
    <n v="6250"/>
    <n v="2750"/>
    <n v="3500"/>
    <x v="6"/>
  </r>
  <r>
    <x v="2"/>
    <x v="2"/>
    <n v="1366"/>
    <n v="6830"/>
    <n v="3005.2000000000003"/>
    <n v="3824.7999999999997"/>
    <x v="5"/>
  </r>
  <r>
    <x v="2"/>
    <x v="2"/>
    <n v="1520"/>
    <n v="7600"/>
    <n v="3344.0000000000005"/>
    <n v="4256"/>
    <x v="14"/>
  </r>
  <r>
    <x v="2"/>
    <x v="2"/>
    <n v="711"/>
    <n v="3555"/>
    <n v="1564.2"/>
    <n v="1990.8"/>
    <x v="6"/>
  </r>
  <r>
    <x v="2"/>
    <x v="2"/>
    <n v="2574"/>
    <n v="12870"/>
    <n v="5662.8"/>
    <n v="7207.2"/>
    <x v="13"/>
  </r>
  <r>
    <x v="2"/>
    <x v="2"/>
    <n v="472"/>
    <n v="2360"/>
    <n v="1038.4000000000001"/>
    <n v="1321.6"/>
    <x v="7"/>
  </r>
  <r>
    <x v="2"/>
    <x v="2"/>
    <n v="3165"/>
    <n v="15825"/>
    <n v="6963.0000000000009"/>
    <n v="8862"/>
    <x v="9"/>
  </r>
  <r>
    <x v="2"/>
    <x v="3"/>
    <n v="1321"/>
    <n v="5284"/>
    <n v="1981.5"/>
    <n v="3302.5"/>
    <x v="9"/>
  </r>
  <r>
    <x v="2"/>
    <x v="3"/>
    <n v="888"/>
    <n v="3552"/>
    <n v="1332"/>
    <n v="2220"/>
    <x v="5"/>
  </r>
  <r>
    <x v="2"/>
    <x v="3"/>
    <n v="1513"/>
    <n v="6052"/>
    <n v="2269.5"/>
    <n v="3782.5"/>
    <x v="6"/>
  </r>
  <r>
    <x v="2"/>
    <x v="3"/>
    <n v="2580"/>
    <n v="10320"/>
    <n v="3870"/>
    <n v="6450"/>
    <x v="15"/>
  </r>
  <r>
    <x v="2"/>
    <x v="3"/>
    <n v="689"/>
    <n v="2756"/>
    <n v="1033.5"/>
    <n v="1722.5"/>
    <x v="5"/>
  </r>
  <r>
    <x v="2"/>
    <x v="3"/>
    <n v="2021"/>
    <n v="8084"/>
    <n v="3031.5"/>
    <n v="5052.5"/>
    <x v="7"/>
  </r>
  <r>
    <x v="2"/>
    <x v="3"/>
    <n v="1116"/>
    <n v="4464"/>
    <n v="1674"/>
    <n v="2790"/>
    <x v="4"/>
  </r>
  <r>
    <x v="2"/>
    <x v="3"/>
    <n v="663"/>
    <n v="2652"/>
    <n v="994.5"/>
    <n v="1657.5"/>
    <x v="11"/>
  </r>
  <r>
    <x v="2"/>
    <x v="3"/>
    <n v="1580"/>
    <n v="6320"/>
    <n v="2370"/>
    <n v="3950"/>
    <x v="10"/>
  </r>
  <r>
    <x v="2"/>
    <x v="3"/>
    <n v="792"/>
    <n v="3168"/>
    <n v="1188"/>
    <n v="1980"/>
    <x v="8"/>
  </r>
  <r>
    <x v="2"/>
    <x v="3"/>
    <n v="2811"/>
    <n v="11244"/>
    <n v="4216.5"/>
    <n v="7027.5"/>
    <x v="12"/>
  </r>
  <r>
    <x v="2"/>
    <x v="3"/>
    <n v="280"/>
    <n v="1120"/>
    <n v="420"/>
    <n v="700"/>
    <x v="6"/>
  </r>
  <r>
    <x v="2"/>
    <x v="3"/>
    <n v="1513"/>
    <n v="6052"/>
    <n v="2269.5"/>
    <n v="3782.5"/>
    <x v="14"/>
  </r>
  <r>
    <x v="2"/>
    <x v="3"/>
    <n v="2767"/>
    <n v="11068"/>
    <n v="4150.5"/>
    <n v="6917.5"/>
    <x v="13"/>
  </r>
  <r>
    <x v="2"/>
    <x v="3"/>
    <n v="1085"/>
    <n v="4340"/>
    <n v="1627.5"/>
    <n v="2712.5"/>
    <x v="7"/>
  </r>
  <r>
    <x v="2"/>
    <x v="4"/>
    <n v="2838"/>
    <n v="8514"/>
    <n v="3547.5"/>
    <n v="4966.5"/>
    <x v="15"/>
  </r>
  <r>
    <x v="2"/>
    <x v="4"/>
    <n v="888"/>
    <n v="2664"/>
    <n v="1110"/>
    <n v="1554"/>
    <x v="5"/>
  </r>
  <r>
    <x v="2"/>
    <x v="4"/>
    <n v="263"/>
    <n v="789"/>
    <n v="328.75"/>
    <n v="460.25"/>
    <x v="8"/>
  </r>
  <r>
    <x v="2"/>
    <x v="4"/>
    <n v="986"/>
    <n v="2958"/>
    <n v="1232.5"/>
    <n v="1725.5"/>
    <x v="10"/>
  </r>
  <r>
    <x v="2"/>
    <x v="4"/>
    <n v="2877"/>
    <n v="8631"/>
    <n v="3596.25"/>
    <n v="5034.75"/>
    <x v="7"/>
  </r>
  <r>
    <x v="2"/>
    <x v="4"/>
    <n v="1570"/>
    <n v="4710"/>
    <n v="1962.5"/>
    <n v="2747.5"/>
    <x v="5"/>
  </r>
  <r>
    <x v="2"/>
    <x v="4"/>
    <n v="2479"/>
    <n v="7437"/>
    <n v="3098.75"/>
    <n v="4338.25"/>
    <x v="9"/>
  </r>
  <r>
    <x v="2"/>
    <x v="4"/>
    <n v="2338"/>
    <n v="7014"/>
    <n v="2922.5"/>
    <n v="4091.5"/>
    <x v="5"/>
  </r>
  <r>
    <x v="2"/>
    <x v="4"/>
    <n v="422"/>
    <n v="1266"/>
    <n v="527.5"/>
    <n v="738.5"/>
    <x v="13"/>
  </r>
  <r>
    <x v="2"/>
    <x v="4"/>
    <n v="2659"/>
    <n v="7977"/>
    <n v="3323.75"/>
    <n v="4653.25"/>
    <x v="4"/>
  </r>
  <r>
    <x v="2"/>
    <x v="4"/>
    <n v="880"/>
    <n v="2640"/>
    <n v="1100"/>
    <n v="1540"/>
    <x v="11"/>
  </r>
  <r>
    <x v="2"/>
    <x v="4"/>
    <n v="360"/>
    <n v="1080"/>
    <n v="450"/>
    <n v="630"/>
    <x v="7"/>
  </r>
  <r>
    <x v="2"/>
    <x v="4"/>
    <n v="1531"/>
    <n v="4593"/>
    <n v="1913.75"/>
    <n v="2679.25"/>
    <x v="6"/>
  </r>
  <r>
    <x v="2"/>
    <x v="4"/>
    <n v="280"/>
    <n v="840"/>
    <n v="350"/>
    <n v="490"/>
    <x v="6"/>
  </r>
  <r>
    <x v="2"/>
    <x v="4"/>
    <n v="492"/>
    <n v="1476"/>
    <n v="615"/>
    <n v="861"/>
    <x v="12"/>
  </r>
  <r>
    <x v="2"/>
    <x v="4"/>
    <n v="1175"/>
    <n v="3525"/>
    <n v="1468.75"/>
    <n v="2056.25"/>
    <x v="7"/>
  </r>
  <r>
    <x v="2"/>
    <x v="4"/>
    <n v="552"/>
    <n v="1656"/>
    <n v="690"/>
    <n v="966"/>
    <x v="14"/>
  </r>
  <r>
    <x v="2"/>
    <x v="5"/>
    <n v="2161"/>
    <n v="12966"/>
    <n v="5942.75"/>
    <n v="7023.25"/>
    <x v="8"/>
  </r>
  <r>
    <x v="2"/>
    <x v="5"/>
    <n v="1006"/>
    <n v="6036"/>
    <n v="2766.5"/>
    <n v="3269.5"/>
    <x v="5"/>
  </r>
  <r>
    <x v="2"/>
    <x v="5"/>
    <n v="1545"/>
    <n v="9270"/>
    <n v="4248.75"/>
    <n v="5021.25"/>
    <x v="5"/>
  </r>
  <r>
    <x v="2"/>
    <x v="5"/>
    <n v="2877"/>
    <n v="17262"/>
    <n v="7911.75"/>
    <n v="9350.25"/>
    <x v="7"/>
  </r>
  <r>
    <x v="2"/>
    <x v="5"/>
    <n v="807"/>
    <n v="4842"/>
    <n v="2219.25"/>
    <n v="2622.75"/>
    <x v="4"/>
  </r>
  <r>
    <x v="2"/>
    <x v="5"/>
    <n v="1250"/>
    <n v="7500"/>
    <n v="3437.5"/>
    <n v="4062.5"/>
    <x v="6"/>
  </r>
  <r>
    <x v="2"/>
    <x v="5"/>
    <n v="1530"/>
    <n v="9180"/>
    <n v="4207.5"/>
    <n v="4972.5"/>
    <x v="11"/>
  </r>
  <r>
    <x v="2"/>
    <x v="5"/>
    <n v="1001"/>
    <n v="6006"/>
    <n v="2752.75"/>
    <n v="3253.25"/>
    <x v="13"/>
  </r>
  <r>
    <x v="2"/>
    <x v="5"/>
    <n v="2087"/>
    <n v="12522"/>
    <n v="5739.25"/>
    <n v="6782.75"/>
    <x v="10"/>
  </r>
  <r>
    <x v="2"/>
    <x v="5"/>
    <n v="2338"/>
    <n v="14028"/>
    <n v="6429.5"/>
    <n v="7598.5"/>
    <x v="5"/>
  </r>
  <r>
    <x v="2"/>
    <x v="5"/>
    <n v="1307"/>
    <n v="7842"/>
    <n v="3594.25"/>
    <n v="4247.75"/>
    <x v="12"/>
  </r>
  <r>
    <x v="2"/>
    <x v="5"/>
    <n v="681"/>
    <n v="4086"/>
    <n v="1872.75"/>
    <n v="2213.25"/>
    <x v="9"/>
  </r>
  <r>
    <x v="2"/>
    <x v="5"/>
    <n v="510"/>
    <n v="3060"/>
    <n v="1402.5"/>
    <n v="1657.5"/>
    <x v="15"/>
  </r>
  <r>
    <x v="2"/>
    <x v="5"/>
    <n v="241"/>
    <n v="1446"/>
    <n v="662.75"/>
    <n v="783.25"/>
    <x v="7"/>
  </r>
  <r>
    <x v="2"/>
    <x v="5"/>
    <n v="2665"/>
    <n v="15990"/>
    <n v="7328.75"/>
    <n v="8661.25"/>
    <x v="14"/>
  </r>
  <r>
    <x v="2"/>
    <x v="5"/>
    <n v="472"/>
    <n v="2832"/>
    <n v="1298"/>
    <n v="1534"/>
    <x v="7"/>
  </r>
  <r>
    <x v="2"/>
    <x v="5"/>
    <n v="1013"/>
    <n v="6078"/>
    <n v="2785.75"/>
    <n v="3292.25"/>
    <x v="6"/>
  </r>
  <r>
    <x v="3"/>
    <x v="0"/>
    <n v="974"/>
    <n v="4870"/>
    <n v="1948"/>
    <n v="2922"/>
    <x v="4"/>
  </r>
  <r>
    <x v="3"/>
    <x v="0"/>
    <n v="883"/>
    <n v="4415"/>
    <n v="1766"/>
    <n v="2649"/>
    <x v="13"/>
  </r>
  <r>
    <x v="3"/>
    <x v="0"/>
    <n v="2472"/>
    <n v="12360"/>
    <n v="4944"/>
    <n v="7416"/>
    <x v="10"/>
  </r>
  <r>
    <x v="3"/>
    <x v="0"/>
    <n v="1823"/>
    <n v="9115"/>
    <n v="3646"/>
    <n v="5469"/>
    <x v="12"/>
  </r>
  <r>
    <x v="3"/>
    <x v="0"/>
    <n v="662"/>
    <n v="3310"/>
    <n v="1324"/>
    <n v="1986"/>
    <x v="5"/>
  </r>
  <r>
    <x v="3"/>
    <x v="0"/>
    <n v="1084"/>
    <n v="5420"/>
    <n v="2168"/>
    <n v="3252"/>
    <x v="6"/>
  </r>
  <r>
    <x v="3"/>
    <x v="0"/>
    <n v="2031"/>
    <n v="10155"/>
    <n v="4062"/>
    <n v="6093"/>
    <x v="7"/>
  </r>
  <r>
    <x v="3"/>
    <x v="0"/>
    <n v="1138"/>
    <n v="5690"/>
    <n v="2276"/>
    <n v="3414"/>
    <x v="6"/>
  </r>
  <r>
    <x v="3"/>
    <x v="0"/>
    <n v="2689"/>
    <n v="13445"/>
    <n v="5378"/>
    <n v="8067"/>
    <x v="7"/>
  </r>
  <r>
    <x v="3"/>
    <x v="0"/>
    <n v="1607"/>
    <n v="8035"/>
    <n v="3214"/>
    <n v="4821"/>
    <x v="15"/>
  </r>
  <r>
    <x v="3"/>
    <x v="0"/>
    <n v="1114"/>
    <n v="5570"/>
    <n v="2228"/>
    <n v="3342"/>
    <x v="8"/>
  </r>
  <r>
    <x v="3"/>
    <x v="0"/>
    <n v="2460"/>
    <n v="12300"/>
    <n v="4920"/>
    <n v="7380"/>
    <x v="5"/>
  </r>
  <r>
    <x v="3"/>
    <x v="0"/>
    <n v="2993"/>
    <n v="14965"/>
    <n v="5986"/>
    <n v="8979"/>
    <x v="10"/>
  </r>
  <r>
    <x v="3"/>
    <x v="0"/>
    <n v="1362"/>
    <n v="6810"/>
    <n v="2724"/>
    <n v="4086"/>
    <x v="6"/>
  </r>
  <r>
    <x v="3"/>
    <x v="0"/>
    <n v="2565"/>
    <n v="12825"/>
    <n v="5130"/>
    <n v="7695"/>
    <x v="9"/>
  </r>
  <r>
    <x v="3"/>
    <x v="0"/>
    <n v="2417"/>
    <n v="12085"/>
    <n v="4834"/>
    <n v="7251"/>
    <x v="9"/>
  </r>
  <r>
    <x v="3"/>
    <x v="0"/>
    <n v="1038"/>
    <n v="5190"/>
    <n v="2076"/>
    <n v="3114"/>
    <x v="5"/>
  </r>
  <r>
    <x v="3"/>
    <x v="0"/>
    <n v="591"/>
    <n v="2955"/>
    <n v="1182"/>
    <n v="1773"/>
    <x v="11"/>
  </r>
  <r>
    <x v="3"/>
    <x v="0"/>
    <n v="1122"/>
    <n v="5610"/>
    <n v="2244"/>
    <n v="3366"/>
    <x v="8"/>
  </r>
  <r>
    <x v="3"/>
    <x v="0"/>
    <n v="1984"/>
    <n v="9920"/>
    <n v="3968"/>
    <n v="5952"/>
    <x v="13"/>
  </r>
  <r>
    <x v="3"/>
    <x v="0"/>
    <n v="886"/>
    <n v="4430"/>
    <n v="1772"/>
    <n v="2658"/>
    <x v="5"/>
  </r>
  <r>
    <x v="3"/>
    <x v="0"/>
    <n v="2156"/>
    <n v="10780"/>
    <n v="4312"/>
    <n v="6468"/>
    <x v="7"/>
  </r>
  <r>
    <x v="3"/>
    <x v="0"/>
    <n v="905"/>
    <n v="4525"/>
    <n v="1810"/>
    <n v="2715"/>
    <x v="7"/>
  </r>
  <r>
    <x v="3"/>
    <x v="0"/>
    <n v="2150"/>
    <n v="10750"/>
    <n v="4300"/>
    <n v="6450"/>
    <x v="14"/>
  </r>
  <r>
    <x v="3"/>
    <x v="0"/>
    <n v="1197"/>
    <n v="5985"/>
    <n v="2394"/>
    <n v="3591"/>
    <x v="14"/>
  </r>
  <r>
    <x v="3"/>
    <x v="0"/>
    <n v="1233"/>
    <n v="6165"/>
    <n v="2466"/>
    <n v="3699"/>
    <x v="6"/>
  </r>
  <r>
    <x v="3"/>
    <x v="0"/>
    <n v="571"/>
    <n v="2855"/>
    <n v="1142"/>
    <n v="1713"/>
    <x v="12"/>
  </r>
  <r>
    <x v="3"/>
    <x v="0"/>
    <n v="260"/>
    <n v="1300"/>
    <n v="520"/>
    <n v="780"/>
    <x v="4"/>
  </r>
  <r>
    <x v="3"/>
    <x v="0"/>
    <n v="2535"/>
    <n v="12675"/>
    <n v="5070"/>
    <n v="7605"/>
    <x v="15"/>
  </r>
  <r>
    <x v="3"/>
    <x v="0"/>
    <n v="2851"/>
    <n v="14255"/>
    <n v="5702"/>
    <n v="8553"/>
    <x v="11"/>
  </r>
  <r>
    <x v="3"/>
    <x v="1"/>
    <n v="2470"/>
    <n v="2470"/>
    <n v="494"/>
    <n v="1976"/>
    <x v="5"/>
  </r>
  <r>
    <x v="3"/>
    <x v="1"/>
    <n v="958"/>
    <n v="958"/>
    <n v="191.60000000000002"/>
    <n v="766.4"/>
    <x v="13"/>
  </r>
  <r>
    <x v="3"/>
    <x v="1"/>
    <n v="2214"/>
    <n v="2214"/>
    <n v="442.8"/>
    <n v="1771.2"/>
    <x v="8"/>
  </r>
  <r>
    <x v="3"/>
    <x v="1"/>
    <n v="690"/>
    <n v="690"/>
    <n v="138"/>
    <n v="552"/>
    <x v="14"/>
  </r>
  <r>
    <x v="3"/>
    <x v="1"/>
    <n v="2031"/>
    <n v="2031"/>
    <n v="406.20000000000005"/>
    <n v="1624.8"/>
    <x v="7"/>
  </r>
  <r>
    <x v="3"/>
    <x v="1"/>
    <n v="1138"/>
    <n v="1138"/>
    <n v="227.60000000000002"/>
    <n v="910.4"/>
    <x v="6"/>
  </r>
  <r>
    <x v="3"/>
    <x v="1"/>
    <n v="980"/>
    <n v="980"/>
    <n v="196"/>
    <n v="784"/>
    <x v="15"/>
  </r>
  <r>
    <x v="3"/>
    <x v="1"/>
    <n v="2340"/>
    <n v="2340"/>
    <n v="468"/>
    <n v="1872"/>
    <x v="9"/>
  </r>
  <r>
    <x v="3"/>
    <x v="1"/>
    <n v="2157"/>
    <n v="2157"/>
    <n v="431.40000000000003"/>
    <n v="1725.6"/>
    <x v="6"/>
  </r>
  <r>
    <x v="3"/>
    <x v="1"/>
    <n v="2420"/>
    <n v="2420"/>
    <n v="484"/>
    <n v="1936"/>
    <x v="10"/>
  </r>
  <r>
    <x v="3"/>
    <x v="1"/>
    <n v="2661"/>
    <n v="2661"/>
    <n v="532.20000000000005"/>
    <n v="2128.8000000000002"/>
    <x v="11"/>
  </r>
  <r>
    <x v="3"/>
    <x v="1"/>
    <n v="604"/>
    <n v="604"/>
    <n v="120.80000000000001"/>
    <n v="483.2"/>
    <x v="5"/>
  </r>
  <r>
    <x v="3"/>
    <x v="1"/>
    <n v="2255"/>
    <n v="2255"/>
    <n v="451"/>
    <n v="1804"/>
    <x v="12"/>
  </r>
  <r>
    <x v="3"/>
    <x v="1"/>
    <n v="546"/>
    <n v="546"/>
    <n v="109.2"/>
    <n v="436.8"/>
    <x v="7"/>
  </r>
  <r>
    <x v="3"/>
    <x v="1"/>
    <n v="1368"/>
    <n v="1368"/>
    <n v="273.60000000000002"/>
    <n v="1094.4000000000001"/>
    <x v="4"/>
  </r>
  <r>
    <x v="3"/>
    <x v="2"/>
    <n v="1101"/>
    <n v="5505"/>
    <n v="2422.2000000000003"/>
    <n v="3082.7999999999997"/>
    <x v="8"/>
  </r>
  <r>
    <x v="3"/>
    <x v="2"/>
    <n v="1865"/>
    <n v="9325"/>
    <n v="4103"/>
    <n v="5222"/>
    <x v="4"/>
  </r>
  <r>
    <x v="3"/>
    <x v="2"/>
    <n v="1074"/>
    <n v="5370"/>
    <n v="2362.8000000000002"/>
    <n v="3007.2"/>
    <x v="15"/>
  </r>
  <r>
    <x v="3"/>
    <x v="2"/>
    <n v="1683"/>
    <n v="8415"/>
    <n v="3702.6000000000004"/>
    <n v="4712.3999999999996"/>
    <x v="12"/>
  </r>
  <r>
    <x v="3"/>
    <x v="2"/>
    <n v="1123"/>
    <n v="5615"/>
    <n v="2470.6000000000004"/>
    <n v="3144.3999999999996"/>
    <x v="13"/>
  </r>
  <r>
    <x v="3"/>
    <x v="2"/>
    <n v="1679"/>
    <n v="8395"/>
    <n v="3693.8"/>
    <n v="4701.2"/>
    <x v="10"/>
  </r>
  <r>
    <x v="3"/>
    <x v="2"/>
    <n v="2460"/>
    <n v="12300"/>
    <n v="5412"/>
    <n v="6888"/>
    <x v="5"/>
  </r>
  <r>
    <x v="3"/>
    <x v="2"/>
    <n v="635"/>
    <n v="3175"/>
    <n v="1397"/>
    <n v="1778"/>
    <x v="6"/>
  </r>
  <r>
    <x v="3"/>
    <x v="2"/>
    <n v="1694"/>
    <n v="8470"/>
    <n v="3726.8"/>
    <n v="4743.2"/>
    <x v="14"/>
  </r>
  <r>
    <x v="3"/>
    <x v="2"/>
    <n v="1038"/>
    <n v="5190"/>
    <n v="2283.6000000000004"/>
    <n v="2906.3999999999996"/>
    <x v="5"/>
  </r>
  <r>
    <x v="3"/>
    <x v="2"/>
    <n v="2039"/>
    <n v="10195"/>
    <n v="4485.8"/>
    <n v="5709.2"/>
    <x v="11"/>
  </r>
  <r>
    <x v="3"/>
    <x v="2"/>
    <n v="2629"/>
    <n v="13145"/>
    <n v="5783.8"/>
    <n v="7361.2"/>
    <x v="9"/>
  </r>
  <r>
    <x v="3"/>
    <x v="2"/>
    <n v="2157"/>
    <n v="10785"/>
    <n v="4745.4000000000005"/>
    <n v="6039.5999999999995"/>
    <x v="6"/>
  </r>
  <r>
    <x v="3"/>
    <x v="2"/>
    <n v="410"/>
    <n v="2050"/>
    <n v="902.00000000000011"/>
    <n v="1148"/>
    <x v="7"/>
  </r>
  <r>
    <x v="3"/>
    <x v="2"/>
    <n v="546"/>
    <n v="2730"/>
    <n v="1201.2"/>
    <n v="1528.8"/>
    <x v="7"/>
  </r>
  <r>
    <x v="3"/>
    <x v="3"/>
    <n v="2470"/>
    <n v="9880"/>
    <n v="3705"/>
    <n v="6175"/>
    <x v="5"/>
  </r>
  <r>
    <x v="3"/>
    <x v="3"/>
    <n v="1210"/>
    <n v="4840"/>
    <n v="1815"/>
    <n v="3025"/>
    <x v="8"/>
  </r>
  <r>
    <x v="3"/>
    <x v="3"/>
    <n v="1397"/>
    <n v="5588"/>
    <n v="2095.5"/>
    <n v="3492.5"/>
    <x v="7"/>
  </r>
  <r>
    <x v="3"/>
    <x v="3"/>
    <n v="2791"/>
    <n v="11164"/>
    <n v="4186.5"/>
    <n v="6977.5"/>
    <x v="14"/>
  </r>
  <r>
    <x v="3"/>
    <x v="3"/>
    <n v="562"/>
    <n v="2248"/>
    <n v="843"/>
    <n v="1405"/>
    <x v="10"/>
  </r>
  <r>
    <x v="3"/>
    <x v="3"/>
    <n v="727"/>
    <n v="2908"/>
    <n v="1090.5"/>
    <n v="1817.5"/>
    <x v="4"/>
  </r>
  <r>
    <x v="3"/>
    <x v="3"/>
    <n v="1540"/>
    <n v="6160"/>
    <n v="2310"/>
    <n v="3850"/>
    <x v="13"/>
  </r>
  <r>
    <x v="3"/>
    <x v="3"/>
    <n v="1362"/>
    <n v="5448"/>
    <n v="2043"/>
    <n v="3405"/>
    <x v="6"/>
  </r>
  <r>
    <x v="3"/>
    <x v="3"/>
    <n v="521"/>
    <n v="2084"/>
    <n v="781.5"/>
    <n v="1302.5"/>
    <x v="6"/>
  </r>
  <r>
    <x v="3"/>
    <x v="3"/>
    <n v="886"/>
    <n v="3544"/>
    <n v="1329"/>
    <n v="2215"/>
    <x v="5"/>
  </r>
  <r>
    <x v="3"/>
    <x v="3"/>
    <n v="2156"/>
    <n v="8624"/>
    <n v="3234"/>
    <n v="5390"/>
    <x v="7"/>
  </r>
  <r>
    <x v="3"/>
    <x v="3"/>
    <n v="2579"/>
    <n v="10316"/>
    <n v="3868.5"/>
    <n v="6447.5"/>
    <x v="15"/>
  </r>
  <r>
    <x v="3"/>
    <x v="3"/>
    <n v="801"/>
    <n v="3204"/>
    <n v="1201.5"/>
    <n v="2002.5"/>
    <x v="12"/>
  </r>
  <r>
    <x v="3"/>
    <x v="4"/>
    <n v="1397"/>
    <n v="4191"/>
    <n v="1746.25"/>
    <n v="2444.75"/>
    <x v="7"/>
  </r>
  <r>
    <x v="3"/>
    <x v="4"/>
    <n v="662"/>
    <n v="1986"/>
    <n v="827.5"/>
    <n v="1158.5"/>
    <x v="5"/>
  </r>
  <r>
    <x v="3"/>
    <x v="4"/>
    <n v="1916"/>
    <n v="5748"/>
    <n v="2395"/>
    <n v="3353"/>
    <x v="15"/>
  </r>
  <r>
    <x v="3"/>
    <x v="4"/>
    <n v="1642"/>
    <n v="4926"/>
    <n v="2052.5"/>
    <n v="2873.5"/>
    <x v="13"/>
  </r>
  <r>
    <x v="3"/>
    <x v="4"/>
    <n v="2689"/>
    <n v="8067"/>
    <n v="3361.25"/>
    <n v="4705.75"/>
    <x v="7"/>
  </r>
  <r>
    <x v="3"/>
    <x v="4"/>
    <n v="1498"/>
    <n v="4494"/>
    <n v="1872.5"/>
    <n v="2621.5"/>
    <x v="5"/>
  </r>
  <r>
    <x v="3"/>
    <x v="4"/>
    <n v="2747"/>
    <n v="8241"/>
    <n v="3433.75"/>
    <n v="4807.25"/>
    <x v="4"/>
  </r>
  <r>
    <x v="3"/>
    <x v="4"/>
    <n v="877"/>
    <n v="2631"/>
    <n v="1096.25"/>
    <n v="1534.75"/>
    <x v="14"/>
  </r>
  <r>
    <x v="3"/>
    <x v="4"/>
    <n v="521"/>
    <n v="1563"/>
    <n v="651.25"/>
    <n v="911.75"/>
    <x v="6"/>
  </r>
  <r>
    <x v="3"/>
    <x v="4"/>
    <n v="341"/>
    <n v="1023"/>
    <n v="426.25"/>
    <n v="596.75"/>
    <x v="11"/>
  </r>
  <r>
    <x v="3"/>
    <x v="4"/>
    <n v="641"/>
    <n v="1923"/>
    <n v="801.25"/>
    <n v="1121.75"/>
    <x v="12"/>
  </r>
  <r>
    <x v="3"/>
    <x v="4"/>
    <n v="432"/>
    <n v="1296"/>
    <n v="540"/>
    <n v="756"/>
    <x v="10"/>
  </r>
  <r>
    <x v="3"/>
    <x v="4"/>
    <n v="554"/>
    <n v="1662"/>
    <n v="692.5"/>
    <n v="969.5"/>
    <x v="9"/>
  </r>
  <r>
    <x v="3"/>
    <x v="4"/>
    <n v="1233"/>
    <n v="3699"/>
    <n v="1541.25"/>
    <n v="2157.75"/>
    <x v="6"/>
  </r>
  <r>
    <x v="3"/>
    <x v="4"/>
    <n v="2903"/>
    <n v="8709"/>
    <n v="3628.75"/>
    <n v="5080.25"/>
    <x v="8"/>
  </r>
  <r>
    <x v="3"/>
    <x v="5"/>
    <n v="1493"/>
    <n v="8958"/>
    <n v="4105.75"/>
    <n v="4852.25"/>
    <x v="9"/>
  </r>
  <r>
    <x v="3"/>
    <x v="5"/>
    <n v="362"/>
    <n v="2172"/>
    <n v="995.5"/>
    <n v="1176.5"/>
    <x v="11"/>
  </r>
  <r>
    <x v="3"/>
    <x v="5"/>
    <n v="1084"/>
    <n v="6504"/>
    <n v="2981"/>
    <n v="3523"/>
    <x v="6"/>
  </r>
  <r>
    <x v="3"/>
    <x v="5"/>
    <n v="2861"/>
    <n v="17166"/>
    <n v="7867.75"/>
    <n v="9298.25"/>
    <x v="9"/>
  </r>
  <r>
    <x v="3"/>
    <x v="5"/>
    <n v="1498"/>
    <n v="8988"/>
    <n v="4119.5"/>
    <n v="4868.5"/>
    <x v="5"/>
  </r>
  <r>
    <x v="3"/>
    <x v="5"/>
    <n v="1333"/>
    <n v="7998"/>
    <n v="3665.75"/>
    <n v="4332.25"/>
    <x v="14"/>
  </r>
  <r>
    <x v="3"/>
    <x v="5"/>
    <n v="609"/>
    <n v="3654"/>
    <n v="1674.75"/>
    <n v="1979.25"/>
    <x v="13"/>
  </r>
  <r>
    <x v="3"/>
    <x v="5"/>
    <n v="635"/>
    <n v="3810"/>
    <n v="1746.25"/>
    <n v="2063.75"/>
    <x v="6"/>
  </r>
  <r>
    <x v="3"/>
    <x v="5"/>
    <n v="245"/>
    <n v="1470"/>
    <n v="673.75"/>
    <n v="796.25"/>
    <x v="11"/>
  </r>
  <r>
    <x v="3"/>
    <x v="5"/>
    <n v="2110"/>
    <n v="12660"/>
    <n v="5802.5"/>
    <n v="6857.5"/>
    <x v="10"/>
  </r>
  <r>
    <x v="3"/>
    <x v="5"/>
    <n v="2628"/>
    <n v="15768"/>
    <n v="7227"/>
    <n v="8541"/>
    <x v="15"/>
  </r>
  <r>
    <x v="3"/>
    <x v="5"/>
    <n v="1395"/>
    <n v="8370"/>
    <n v="3836.25"/>
    <n v="4533.75"/>
    <x v="12"/>
  </r>
  <r>
    <x v="3"/>
    <x v="5"/>
    <n v="905"/>
    <n v="5430"/>
    <n v="2488.75"/>
    <n v="2941.25"/>
    <x v="7"/>
  </r>
  <r>
    <x v="3"/>
    <x v="5"/>
    <n v="604"/>
    <n v="3624"/>
    <n v="1661"/>
    <n v="1963"/>
    <x v="5"/>
  </r>
  <r>
    <x v="3"/>
    <x v="5"/>
    <n v="410"/>
    <n v="2460"/>
    <n v="1127.5"/>
    <n v="1332.5"/>
    <x v="7"/>
  </r>
  <r>
    <x v="3"/>
    <x v="5"/>
    <n v="1575"/>
    <n v="9450"/>
    <n v="4331.25"/>
    <n v="5118.75"/>
    <x v="4"/>
  </r>
  <r>
    <x v="3"/>
    <x v="5"/>
    <n v="500"/>
    <n v="3000"/>
    <n v="1375"/>
    <n v="1625"/>
    <x v="8"/>
  </r>
  <r>
    <x v="4"/>
    <x v="0"/>
    <n v="1143"/>
    <n v="5715"/>
    <n v="2286"/>
    <n v="3429"/>
    <x v="7"/>
  </r>
  <r>
    <x v="4"/>
    <x v="0"/>
    <n v="1514"/>
    <n v="7570"/>
    <n v="3028"/>
    <n v="4542"/>
    <x v="4"/>
  </r>
  <r>
    <x v="4"/>
    <x v="0"/>
    <n v="4493"/>
    <n v="22465"/>
    <n v="8986"/>
    <n v="13479"/>
    <x v="15"/>
  </r>
  <r>
    <x v="4"/>
    <x v="0"/>
    <n v="727"/>
    <n v="3635"/>
    <n v="1454"/>
    <n v="2181"/>
    <x v="5"/>
  </r>
  <r>
    <x v="4"/>
    <x v="0"/>
    <n v="2905"/>
    <n v="14525"/>
    <n v="5810"/>
    <n v="8715"/>
    <x v="14"/>
  </r>
  <r>
    <x v="4"/>
    <x v="0"/>
    <n v="1142"/>
    <n v="5710"/>
    <n v="2284"/>
    <n v="3426"/>
    <x v="5"/>
  </r>
  <r>
    <x v="4"/>
    <x v="0"/>
    <n v="1370"/>
    <n v="6850"/>
    <n v="2740"/>
    <n v="4110"/>
    <x v="12"/>
  </r>
  <r>
    <x v="4"/>
    <x v="0"/>
    <n v="2918"/>
    <n v="14590"/>
    <n v="5836"/>
    <n v="8754"/>
    <x v="11"/>
  </r>
  <r>
    <x v="4"/>
    <x v="0"/>
    <n v="3450"/>
    <n v="17250"/>
    <n v="6900"/>
    <n v="10350"/>
    <x v="12"/>
  </r>
  <r>
    <x v="4"/>
    <x v="0"/>
    <n v="1056"/>
    <n v="5280"/>
    <n v="2112"/>
    <n v="3168"/>
    <x v="10"/>
  </r>
  <r>
    <x v="4"/>
    <x v="0"/>
    <n v="274"/>
    <n v="1370"/>
    <n v="548"/>
    <n v="822"/>
    <x v="6"/>
  </r>
  <r>
    <x v="4"/>
    <x v="0"/>
    <n v="2992"/>
    <n v="14960"/>
    <n v="5984"/>
    <n v="8976"/>
    <x v="8"/>
  </r>
  <r>
    <x v="4"/>
    <x v="0"/>
    <n v="2327"/>
    <n v="11635"/>
    <n v="4654"/>
    <n v="6981"/>
    <x v="11"/>
  </r>
  <r>
    <x v="4"/>
    <x v="0"/>
    <n v="991"/>
    <n v="4955"/>
    <n v="1982"/>
    <n v="2973"/>
    <x v="5"/>
  </r>
  <r>
    <x v="4"/>
    <x v="0"/>
    <n v="602"/>
    <n v="3010"/>
    <n v="1204"/>
    <n v="1806"/>
    <x v="5"/>
  </r>
  <r>
    <x v="4"/>
    <x v="0"/>
    <n v="861"/>
    <n v="4305"/>
    <n v="1722"/>
    <n v="2583"/>
    <x v="7"/>
  </r>
  <r>
    <x v="4"/>
    <x v="0"/>
    <n v="2663"/>
    <n v="13315"/>
    <n v="5326"/>
    <n v="7989"/>
    <x v="6"/>
  </r>
  <r>
    <x v="4"/>
    <x v="0"/>
    <n v="2198"/>
    <n v="10990"/>
    <n v="4396"/>
    <n v="6594"/>
    <x v="13"/>
  </r>
  <r>
    <x v="4"/>
    <x v="0"/>
    <n v="1153"/>
    <n v="5765"/>
    <n v="2306"/>
    <n v="3459"/>
    <x v="7"/>
  </r>
  <r>
    <x v="4"/>
    <x v="0"/>
    <n v="678"/>
    <n v="3390"/>
    <n v="1356"/>
    <n v="2034"/>
    <x v="13"/>
  </r>
  <r>
    <x v="4"/>
    <x v="0"/>
    <n v="3675"/>
    <n v="18375"/>
    <n v="7350"/>
    <n v="11025"/>
    <x v="15"/>
  </r>
  <r>
    <x v="4"/>
    <x v="0"/>
    <n v="2797"/>
    <n v="13985"/>
    <n v="5594"/>
    <n v="8391"/>
    <x v="6"/>
  </r>
  <r>
    <x v="4"/>
    <x v="0"/>
    <n v="973"/>
    <n v="4865"/>
    <n v="1946"/>
    <n v="2919"/>
    <x v="8"/>
  </r>
  <r>
    <x v="4"/>
    <x v="0"/>
    <n v="3495"/>
    <n v="17475"/>
    <n v="6990"/>
    <n v="10485"/>
    <x v="9"/>
  </r>
  <r>
    <x v="4"/>
    <x v="0"/>
    <n v="1439"/>
    <n v="7195"/>
    <n v="2878"/>
    <n v="4317"/>
    <x v="9"/>
  </r>
  <r>
    <x v="4"/>
    <x v="0"/>
    <n v="2641"/>
    <n v="13205"/>
    <n v="5282"/>
    <n v="7923"/>
    <x v="4"/>
  </r>
  <r>
    <x v="4"/>
    <x v="0"/>
    <n v="1767"/>
    <n v="8835"/>
    <n v="3534"/>
    <n v="5301"/>
    <x v="10"/>
  </r>
  <r>
    <x v="4"/>
    <x v="0"/>
    <n v="2914"/>
    <n v="14570"/>
    <n v="5828"/>
    <n v="8742"/>
    <x v="7"/>
  </r>
  <r>
    <x v="4"/>
    <x v="0"/>
    <n v="1177"/>
    <n v="5885"/>
    <n v="2354"/>
    <n v="3531"/>
    <x v="14"/>
  </r>
  <r>
    <x v="4"/>
    <x v="0"/>
    <n v="914"/>
    <n v="4570"/>
    <n v="1828"/>
    <n v="2742"/>
    <x v="6"/>
  </r>
  <r>
    <x v="4"/>
    <x v="1"/>
    <n v="615"/>
    <n v="615"/>
    <n v="123"/>
    <n v="492"/>
    <x v="6"/>
  </r>
  <r>
    <x v="4"/>
    <x v="1"/>
    <n v="2301"/>
    <n v="2301"/>
    <n v="460.20000000000005"/>
    <n v="1840.8"/>
    <x v="15"/>
  </r>
  <r>
    <x v="4"/>
    <x v="1"/>
    <n v="1142"/>
    <n v="1142"/>
    <n v="228.4"/>
    <n v="913.6"/>
    <x v="5"/>
  </r>
  <r>
    <x v="4"/>
    <x v="1"/>
    <n v="1566"/>
    <n v="1566"/>
    <n v="313.20000000000005"/>
    <n v="1252.8"/>
    <x v="7"/>
  </r>
  <r>
    <x v="4"/>
    <x v="1"/>
    <n v="3627"/>
    <n v="3627"/>
    <n v="725.40000000000009"/>
    <n v="2901.6"/>
    <x v="12"/>
  </r>
  <r>
    <x v="4"/>
    <x v="1"/>
    <n v="2723"/>
    <n v="2723"/>
    <n v="544.6"/>
    <n v="2178.4"/>
    <x v="14"/>
  </r>
  <r>
    <x v="4"/>
    <x v="1"/>
    <n v="1282"/>
    <n v="1282"/>
    <n v="256.40000000000003"/>
    <n v="1025.5999999999999"/>
    <x v="5"/>
  </r>
  <r>
    <x v="4"/>
    <x v="1"/>
    <n v="2797"/>
    <n v="2797"/>
    <n v="559.4"/>
    <n v="2237.6"/>
    <x v="6"/>
  </r>
  <r>
    <x v="4"/>
    <x v="1"/>
    <n v="2328"/>
    <n v="2328"/>
    <n v="465.6"/>
    <n v="1862.4"/>
    <x v="10"/>
  </r>
  <r>
    <x v="4"/>
    <x v="1"/>
    <n v="2313"/>
    <n v="2313"/>
    <n v="462.6"/>
    <n v="1850.4"/>
    <x v="11"/>
  </r>
  <r>
    <x v="4"/>
    <x v="1"/>
    <n v="677"/>
    <n v="677"/>
    <n v="135.4"/>
    <n v="541.6"/>
    <x v="8"/>
  </r>
  <r>
    <x v="4"/>
    <x v="1"/>
    <n v="983"/>
    <n v="983"/>
    <n v="196.60000000000002"/>
    <n v="786.4"/>
    <x v="9"/>
  </r>
  <r>
    <x v="4"/>
    <x v="1"/>
    <n v="1298"/>
    <n v="1298"/>
    <n v="259.60000000000002"/>
    <n v="1038.4000000000001"/>
    <x v="4"/>
  </r>
  <r>
    <x v="4"/>
    <x v="2"/>
    <n v="1953"/>
    <n v="9765"/>
    <n v="4296.6000000000004"/>
    <n v="5468.4"/>
    <x v="15"/>
  </r>
  <r>
    <x v="4"/>
    <x v="2"/>
    <n v="2141"/>
    <n v="10705"/>
    <n v="4710.2000000000007"/>
    <n v="5994.7999999999993"/>
    <x v="13"/>
  </r>
  <r>
    <x v="4"/>
    <x v="2"/>
    <n v="1143"/>
    <n v="5715"/>
    <n v="2514.6000000000004"/>
    <n v="3200.3999999999996"/>
    <x v="7"/>
  </r>
  <r>
    <x v="4"/>
    <x v="2"/>
    <n v="615"/>
    <n v="3075"/>
    <n v="1353"/>
    <n v="1722"/>
    <x v="6"/>
  </r>
  <r>
    <x v="4"/>
    <x v="2"/>
    <n v="1236"/>
    <n v="6180"/>
    <n v="2719.2000000000003"/>
    <n v="3460.7999999999997"/>
    <x v="14"/>
  </r>
  <r>
    <x v="4"/>
    <x v="2"/>
    <n v="1372"/>
    <n v="6860"/>
    <n v="3018.4"/>
    <n v="3841.6"/>
    <x v="6"/>
  </r>
  <r>
    <x v="4"/>
    <x v="2"/>
    <n v="1282"/>
    <n v="6410"/>
    <n v="2820.4"/>
    <n v="3589.6"/>
    <x v="5"/>
  </r>
  <r>
    <x v="4"/>
    <x v="2"/>
    <n v="2907"/>
    <n v="14535"/>
    <n v="6395.4000000000005"/>
    <n v="8139.5999999999995"/>
    <x v="5"/>
  </r>
  <r>
    <x v="4"/>
    <x v="2"/>
    <n v="2071"/>
    <n v="10355"/>
    <n v="4556.2000000000007"/>
    <n v="5798.7999999999993"/>
    <x v="10"/>
  </r>
  <r>
    <x v="4"/>
    <x v="2"/>
    <n v="579"/>
    <n v="2895"/>
    <n v="1273.8000000000002"/>
    <n v="1621.1999999999998"/>
    <x v="9"/>
  </r>
  <r>
    <x v="4"/>
    <x v="2"/>
    <n v="2993"/>
    <n v="14965"/>
    <n v="6584.6"/>
    <n v="8380.4"/>
    <x v="8"/>
  </r>
  <r>
    <x v="4"/>
    <x v="2"/>
    <n v="3200"/>
    <n v="16000"/>
    <n v="7040.0000000000009"/>
    <n v="8960"/>
    <x v="12"/>
  </r>
  <r>
    <x v="4"/>
    <x v="2"/>
    <n v="270"/>
    <n v="1350"/>
    <n v="594"/>
    <n v="756"/>
    <x v="4"/>
  </r>
  <r>
    <x v="4"/>
    <x v="2"/>
    <n v="2844"/>
    <n v="14220"/>
    <n v="6256.8"/>
    <n v="7963.2"/>
    <x v="11"/>
  </r>
  <r>
    <x v="4"/>
    <x v="2"/>
    <n v="2914"/>
    <n v="14570"/>
    <n v="6410.8"/>
    <n v="8159.2"/>
    <x v="7"/>
  </r>
  <r>
    <x v="4"/>
    <x v="3"/>
    <n v="1858"/>
    <n v="7432"/>
    <n v="2787"/>
    <n v="4645"/>
    <x v="4"/>
  </r>
  <r>
    <x v="4"/>
    <x v="3"/>
    <n v="2529"/>
    <n v="10116"/>
    <n v="3793.5"/>
    <n v="6322.5"/>
    <x v="12"/>
  </r>
  <r>
    <x v="4"/>
    <x v="3"/>
    <n v="1947"/>
    <n v="7788"/>
    <n v="2920.5"/>
    <n v="4867.5"/>
    <x v="10"/>
  </r>
  <r>
    <x v="4"/>
    <x v="3"/>
    <n v="274"/>
    <n v="1096"/>
    <n v="411"/>
    <n v="685"/>
    <x v="6"/>
  </r>
  <r>
    <x v="4"/>
    <x v="3"/>
    <n v="991"/>
    <n v="3964"/>
    <n v="1486.5"/>
    <n v="2477.5"/>
    <x v="5"/>
  </r>
  <r>
    <x v="4"/>
    <x v="3"/>
    <n v="570"/>
    <n v="2280"/>
    <n v="855"/>
    <n v="1425"/>
    <x v="6"/>
  </r>
  <r>
    <x v="4"/>
    <x v="3"/>
    <n v="1118"/>
    <n v="4472"/>
    <n v="1677"/>
    <n v="2795"/>
    <x v="9"/>
  </r>
  <r>
    <x v="4"/>
    <x v="3"/>
    <n v="2030"/>
    <n v="8120"/>
    <n v="3045"/>
    <n v="5075"/>
    <x v="14"/>
  </r>
  <r>
    <x v="4"/>
    <x v="3"/>
    <n v="1761"/>
    <n v="7044"/>
    <n v="2641.5"/>
    <n v="4402.5"/>
    <x v="8"/>
  </r>
  <r>
    <x v="4"/>
    <x v="3"/>
    <n v="3446"/>
    <n v="13784"/>
    <n v="5169"/>
    <n v="8615"/>
    <x v="15"/>
  </r>
  <r>
    <x v="4"/>
    <x v="3"/>
    <n v="2567"/>
    <n v="10268"/>
    <n v="3850.5"/>
    <n v="6417.5"/>
    <x v="5"/>
  </r>
  <r>
    <x v="4"/>
    <x v="3"/>
    <n v="1743"/>
    <n v="6972"/>
    <n v="2614.5"/>
    <n v="4357.5"/>
    <x v="11"/>
  </r>
  <r>
    <x v="4"/>
    <x v="3"/>
    <n v="1010"/>
    <n v="4040"/>
    <n v="1515"/>
    <n v="2525"/>
    <x v="7"/>
  </r>
  <r>
    <x v="4"/>
    <x v="4"/>
    <n v="727"/>
    <n v="2181"/>
    <n v="908.75"/>
    <n v="1272.25"/>
    <x v="5"/>
  </r>
  <r>
    <x v="4"/>
    <x v="4"/>
    <n v="2844"/>
    <n v="8532"/>
    <n v="3555"/>
    <n v="4977"/>
    <x v="4"/>
  </r>
  <r>
    <x v="4"/>
    <x v="4"/>
    <n v="2663"/>
    <n v="7989"/>
    <n v="3328.75"/>
    <n v="4660.25"/>
    <x v="6"/>
  </r>
  <r>
    <x v="4"/>
    <x v="4"/>
    <n v="570"/>
    <n v="1710"/>
    <n v="712.5"/>
    <n v="997.5"/>
    <x v="6"/>
  </r>
  <r>
    <x v="4"/>
    <x v="4"/>
    <n v="1153"/>
    <n v="3459"/>
    <n v="1441.25"/>
    <n v="2017.75"/>
    <x v="7"/>
  </r>
  <r>
    <x v="4"/>
    <x v="4"/>
    <n v="437"/>
    <n v="1311"/>
    <n v="546.25"/>
    <n v="764.75"/>
    <x v="12"/>
  </r>
  <r>
    <x v="4"/>
    <x v="4"/>
    <n v="1956"/>
    <n v="5868"/>
    <n v="2445"/>
    <n v="3423"/>
    <x v="9"/>
  </r>
  <r>
    <x v="4"/>
    <x v="4"/>
    <n v="1352"/>
    <n v="4056"/>
    <n v="1690"/>
    <n v="2366"/>
    <x v="15"/>
  </r>
  <r>
    <x v="4"/>
    <x v="4"/>
    <n v="1867"/>
    <n v="5601"/>
    <n v="2333.75"/>
    <n v="3267.25"/>
    <x v="10"/>
  </r>
  <r>
    <x v="4"/>
    <x v="4"/>
    <n v="2807"/>
    <n v="8421"/>
    <n v="3508.75"/>
    <n v="4912.25"/>
    <x v="13"/>
  </r>
  <r>
    <x v="4"/>
    <x v="4"/>
    <n v="1579"/>
    <n v="4737"/>
    <n v="1973.75"/>
    <n v="2763.25"/>
    <x v="8"/>
  </r>
  <r>
    <x v="4"/>
    <x v="4"/>
    <n v="986"/>
    <n v="2958"/>
    <n v="1232.5"/>
    <n v="1725.5"/>
    <x v="7"/>
  </r>
  <r>
    <x v="4"/>
    <x v="4"/>
    <n v="2387"/>
    <n v="7161"/>
    <n v="2983.75"/>
    <n v="4177.25"/>
    <x v="14"/>
  </r>
  <r>
    <x v="4"/>
    <x v="4"/>
    <n v="2567"/>
    <n v="7701"/>
    <n v="3208.75"/>
    <n v="4492.25"/>
    <x v="5"/>
  </r>
  <r>
    <x v="4"/>
    <x v="4"/>
    <n v="2541"/>
    <n v="7623"/>
    <n v="3176.25"/>
    <n v="4446.75"/>
    <x v="13"/>
  </r>
  <r>
    <x v="4"/>
    <x v="4"/>
    <n v="1010"/>
    <n v="3030"/>
    <n v="1262.5"/>
    <n v="1767.5"/>
    <x v="7"/>
  </r>
  <r>
    <x v="4"/>
    <x v="4"/>
    <n v="1806"/>
    <n v="5418"/>
    <n v="2257.5"/>
    <n v="3160.5"/>
    <x v="11"/>
  </r>
  <r>
    <x v="4"/>
    <x v="5"/>
    <n v="2821"/>
    <n v="16926"/>
    <n v="7757.75"/>
    <n v="9168.25"/>
    <x v="13"/>
  </r>
  <r>
    <x v="4"/>
    <x v="5"/>
    <n v="1566"/>
    <n v="9396"/>
    <n v="4306.5"/>
    <n v="5089.5"/>
    <x v="7"/>
  </r>
  <r>
    <x v="4"/>
    <x v="5"/>
    <n v="1465"/>
    <n v="8790"/>
    <n v="4028.75"/>
    <n v="4761.25"/>
    <x v="8"/>
  </r>
  <r>
    <x v="4"/>
    <x v="5"/>
    <n v="555"/>
    <n v="3330"/>
    <n v="1526.25"/>
    <n v="1803.75"/>
    <x v="9"/>
  </r>
  <r>
    <x v="4"/>
    <x v="5"/>
    <n v="602"/>
    <n v="3612"/>
    <n v="1655.5"/>
    <n v="1956.5"/>
    <x v="5"/>
  </r>
  <r>
    <x v="4"/>
    <x v="5"/>
    <n v="2832"/>
    <n v="16992"/>
    <n v="7788"/>
    <n v="9204"/>
    <x v="13"/>
  </r>
  <r>
    <x v="4"/>
    <x v="5"/>
    <n v="861"/>
    <n v="5166"/>
    <n v="2367.75"/>
    <n v="2798.25"/>
    <x v="7"/>
  </r>
  <r>
    <x v="4"/>
    <x v="5"/>
    <n v="2755"/>
    <n v="16530"/>
    <n v="7576.25"/>
    <n v="8953.75"/>
    <x v="4"/>
  </r>
  <r>
    <x v="4"/>
    <x v="5"/>
    <n v="547"/>
    <n v="3282"/>
    <n v="1504.25"/>
    <n v="1777.75"/>
    <x v="14"/>
  </r>
  <r>
    <x v="4"/>
    <x v="5"/>
    <n v="1372"/>
    <n v="8232"/>
    <n v="3773"/>
    <n v="4459"/>
    <x v="6"/>
  </r>
  <r>
    <x v="4"/>
    <x v="5"/>
    <n v="2907"/>
    <n v="17442"/>
    <n v="7994.25"/>
    <n v="9447.75"/>
    <x v="5"/>
  </r>
  <r>
    <x v="4"/>
    <x v="5"/>
    <n v="790"/>
    <n v="4740"/>
    <n v="2172.5"/>
    <n v="2567.5"/>
    <x v="11"/>
  </r>
  <r>
    <x v="4"/>
    <x v="5"/>
    <n v="1596"/>
    <n v="9576"/>
    <n v="4389"/>
    <n v="5187"/>
    <x v="10"/>
  </r>
  <r>
    <x v="4"/>
    <x v="5"/>
    <n v="986"/>
    <n v="5916"/>
    <n v="2711.5"/>
    <n v="3204.5"/>
    <x v="7"/>
  </r>
  <r>
    <x v="4"/>
    <x v="5"/>
    <n v="606"/>
    <n v="3636"/>
    <n v="1666.5"/>
    <n v="1969.5"/>
    <x v="15"/>
  </r>
  <r>
    <x v="4"/>
    <x v="5"/>
    <n v="2460"/>
    <n v="14760"/>
    <n v="6765"/>
    <n v="7995"/>
    <x v="12"/>
  </r>
  <r>
    <x v="4"/>
    <x v="5"/>
    <n v="914"/>
    <n v="5484"/>
    <n v="2513.5"/>
    <n v="2970.5"/>
    <x v="6"/>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s v="Chocolate Chip"/>
    <n v="1725"/>
    <n v="8625"/>
    <n v="3450"/>
    <n v="5175"/>
    <d v="2019-11-01T00:00:00"/>
  </r>
  <r>
    <x v="0"/>
    <s v="Chocolate Chip"/>
    <n v="2152"/>
    <n v="10760"/>
    <n v="4304"/>
    <n v="6456"/>
    <d v="2019-12-01T00:00:00"/>
  </r>
  <r>
    <x v="0"/>
    <s v="Chocolate Chip"/>
    <n v="2349"/>
    <n v="11745"/>
    <n v="4698"/>
    <n v="7047"/>
    <d v="2019-09-01T00:00:00"/>
  </r>
  <r>
    <x v="0"/>
    <s v="Chocolate Chip"/>
    <n v="1228"/>
    <n v="6140"/>
    <n v="2456"/>
    <n v="3684"/>
    <d v="2019-10-01T00:00:00"/>
  </r>
  <r>
    <x v="0"/>
    <s v="Chocolate Chip"/>
    <n v="1389"/>
    <n v="6945"/>
    <n v="2778"/>
    <n v="4167"/>
    <d v="2019-10-01T00:00:00"/>
  </r>
  <r>
    <x v="0"/>
    <s v="Chocolate Chip"/>
    <n v="1802"/>
    <n v="9010"/>
    <n v="3604"/>
    <n v="5406"/>
    <d v="2019-12-01T00:00:00"/>
  </r>
  <r>
    <x v="0"/>
    <s v="Chocolate Chip"/>
    <n v="2299"/>
    <n v="11495"/>
    <n v="4598"/>
    <n v="6897"/>
    <d v="2019-10-01T00:00:00"/>
  </r>
  <r>
    <x v="0"/>
    <s v="Chocolate Chip"/>
    <n v="1404"/>
    <n v="7020"/>
    <n v="2808"/>
    <n v="4212"/>
    <d v="2019-11-01T00:00:00"/>
  </r>
  <r>
    <x v="0"/>
    <s v="Chocolate Chip"/>
    <n v="2470"/>
    <n v="12350"/>
    <n v="4940"/>
    <n v="7410"/>
    <d v="2019-09-01T00:00:00"/>
  </r>
  <r>
    <x v="0"/>
    <s v="Chocolate Chip"/>
    <n v="1743"/>
    <n v="8715"/>
    <n v="3486"/>
    <n v="5229"/>
    <d v="2019-10-01T00:00:00"/>
  </r>
  <r>
    <x v="0"/>
    <s v="Chocolate Chip"/>
    <n v="2222"/>
    <n v="11110"/>
    <n v="4444"/>
    <n v="6666"/>
    <d v="2019-11-01T00:00:00"/>
  </r>
  <r>
    <x v="0"/>
    <s v="Fortune Cookie"/>
    <n v="345"/>
    <n v="345"/>
    <n v="69"/>
    <n v="276"/>
    <d v="2019-10-01T00:00:00"/>
  </r>
  <r>
    <x v="0"/>
    <s v="Fortune Cookie"/>
    <n v="2851"/>
    <n v="2851"/>
    <n v="570.20000000000005"/>
    <n v="2280.8000000000002"/>
    <d v="2019-10-01T00:00:00"/>
  </r>
  <r>
    <x v="0"/>
    <s v="Fortune Cookie"/>
    <n v="1283"/>
    <n v="1283"/>
    <n v="256.60000000000002"/>
    <n v="1026.4000000000001"/>
    <d v="2019-09-01T00:00:00"/>
  </r>
  <r>
    <x v="0"/>
    <s v="Fortune Cookie"/>
    <n v="1611"/>
    <n v="1611"/>
    <n v="322.20000000000005"/>
    <n v="1288.8"/>
    <d v="2019-12-01T00:00:00"/>
  </r>
  <r>
    <x v="0"/>
    <s v="Oatmeal Raisin"/>
    <n v="1778"/>
    <n v="8890"/>
    <n v="3911.6000000000004"/>
    <n v="4978.3999999999996"/>
    <d v="2019-12-01T00:00:00"/>
  </r>
  <r>
    <x v="0"/>
    <s v="Oatmeal Raisin"/>
    <n v="1228"/>
    <n v="6140"/>
    <n v="2701.6000000000004"/>
    <n v="3438.3999999999996"/>
    <d v="2019-10-01T00:00:00"/>
  </r>
  <r>
    <x v="0"/>
    <s v="Oatmeal Raisin"/>
    <n v="2761"/>
    <n v="13805"/>
    <n v="6074.2000000000007"/>
    <n v="7730.7999999999993"/>
    <d v="2019-09-01T00:00:00"/>
  </r>
  <r>
    <x v="0"/>
    <s v="Oatmeal Raisin"/>
    <n v="1743"/>
    <n v="8715"/>
    <n v="3834.6000000000004"/>
    <n v="4880.3999999999996"/>
    <d v="2019-10-01T00:00:00"/>
  </r>
  <r>
    <x v="0"/>
    <s v="Snickerdoodle"/>
    <n v="908"/>
    <n v="3632"/>
    <n v="1362"/>
    <n v="2270"/>
    <d v="2019-12-01T00:00:00"/>
  </r>
  <r>
    <x v="0"/>
    <s v="Snickerdoodle"/>
    <n v="2851"/>
    <n v="11404"/>
    <n v="4276.5"/>
    <n v="7127.5"/>
    <d v="2019-10-01T00:00:00"/>
  </r>
  <r>
    <x v="0"/>
    <s v="Snickerdoodle"/>
    <n v="2299"/>
    <n v="9196"/>
    <n v="3448.5"/>
    <n v="5747.5"/>
    <d v="2019-10-01T00:00:00"/>
  </r>
  <r>
    <x v="0"/>
    <s v="Snickerdoodle"/>
    <n v="1560"/>
    <n v="6240"/>
    <n v="2340"/>
    <n v="3900"/>
    <d v="2019-11-01T00:00:00"/>
  </r>
  <r>
    <x v="0"/>
    <s v="Snickerdoodle"/>
    <n v="2416"/>
    <n v="9664"/>
    <n v="3624"/>
    <n v="6040"/>
    <d v="2019-09-01T00:00:00"/>
  </r>
  <r>
    <x v="0"/>
    <s v="Sugar"/>
    <n v="1389"/>
    <n v="4167"/>
    <n v="1736.25"/>
    <n v="2430.75"/>
    <d v="2019-10-01T00:00:00"/>
  </r>
  <r>
    <x v="0"/>
    <s v="Sugar"/>
    <n v="2436"/>
    <n v="7308"/>
    <n v="3045"/>
    <n v="4263"/>
    <d v="2019-12-01T00:00:00"/>
  </r>
  <r>
    <x v="0"/>
    <s v="Sugar"/>
    <n v="2935"/>
    <n v="8805"/>
    <n v="3668.75"/>
    <n v="5136.25"/>
    <d v="2019-11-01T00:00:00"/>
  </r>
  <r>
    <x v="0"/>
    <s v="Sugar"/>
    <n v="623"/>
    <n v="1869"/>
    <n v="778.75"/>
    <n v="1090.25"/>
    <d v="2019-09-01T00:00:00"/>
  </r>
  <r>
    <x v="0"/>
    <s v="Sugar"/>
    <n v="269"/>
    <n v="807"/>
    <n v="336.25"/>
    <n v="470.75"/>
    <d v="2019-10-01T00:00:00"/>
  </r>
  <r>
    <x v="0"/>
    <s v="Sugar"/>
    <n v="2954"/>
    <n v="8862"/>
    <n v="3692.5"/>
    <n v="5169.5"/>
    <d v="2019-11-01T00:00:00"/>
  </r>
  <r>
    <x v="0"/>
    <s v="White Chocolate Macadamia Nut"/>
    <n v="345"/>
    <n v="2070"/>
    <n v="948.75"/>
    <n v="1121.25"/>
    <d v="2019-10-01T00:00:00"/>
  </r>
  <r>
    <x v="0"/>
    <s v="White Chocolate Macadamia Nut"/>
    <n v="2092"/>
    <n v="12552"/>
    <n v="5753"/>
    <n v="6799"/>
    <d v="2019-11-01T00:00:00"/>
  </r>
  <r>
    <x v="0"/>
    <s v="White Chocolate Macadamia Nut"/>
    <n v="2646"/>
    <n v="15876"/>
    <n v="7276.5"/>
    <n v="8599.5"/>
    <d v="2019-09-01T00:00:00"/>
  </r>
  <r>
    <x v="0"/>
    <s v="White Chocolate Macadamia Nut"/>
    <n v="1916"/>
    <n v="11496"/>
    <n v="5269"/>
    <n v="6227"/>
    <d v="2019-12-01T00:00:00"/>
  </r>
  <r>
    <x v="0"/>
    <s v="White Chocolate Macadamia Nut"/>
    <n v="269"/>
    <n v="1614"/>
    <n v="739.75"/>
    <n v="874.25"/>
    <d v="2019-10-01T00:00:00"/>
  </r>
  <r>
    <x v="1"/>
    <s v="Chocolate Chip"/>
    <n v="549"/>
    <n v="2745"/>
    <n v="1098"/>
    <n v="1647"/>
    <d v="2019-09-01T00:00:00"/>
  </r>
  <r>
    <x v="1"/>
    <s v="Chocolate Chip"/>
    <n v="1785"/>
    <n v="8925"/>
    <n v="3570"/>
    <n v="5355"/>
    <d v="2019-11-01T00:00:00"/>
  </r>
  <r>
    <x v="1"/>
    <s v="Chocolate Chip"/>
    <n v="2261"/>
    <n v="11305"/>
    <n v="4522"/>
    <n v="6783"/>
    <d v="2019-12-01T00:00:00"/>
  </r>
  <r>
    <x v="1"/>
    <s v="Chocolate Chip"/>
    <n v="704"/>
    <n v="3520"/>
    <n v="1408"/>
    <n v="2112"/>
    <d v="2019-10-01T00:00:00"/>
  </r>
  <r>
    <x v="1"/>
    <s v="Chocolate Chip"/>
    <n v="2136"/>
    <n v="10680"/>
    <n v="4272"/>
    <n v="6408"/>
    <d v="2019-12-01T00:00:00"/>
  </r>
  <r>
    <x v="1"/>
    <s v="Chocolate Chip"/>
    <n v="1757"/>
    <n v="8785"/>
    <n v="3514"/>
    <n v="5271"/>
    <d v="2019-10-01T00:00:00"/>
  </r>
  <r>
    <x v="1"/>
    <s v="Chocolate Chip"/>
    <n v="1031"/>
    <n v="5155"/>
    <n v="2062"/>
    <n v="3093"/>
    <d v="2019-09-01T00:00:00"/>
  </r>
  <r>
    <x v="1"/>
    <s v="Chocolate Chip"/>
    <n v="2167"/>
    <n v="10835"/>
    <n v="4334"/>
    <n v="6501"/>
    <d v="2019-10-01T00:00:00"/>
  </r>
  <r>
    <x v="1"/>
    <s v="Chocolate Chip"/>
    <n v="1198"/>
    <n v="5990"/>
    <n v="2396"/>
    <n v="3594"/>
    <d v="2019-10-01T00:00:00"/>
  </r>
  <r>
    <x v="1"/>
    <s v="Chocolate Chip"/>
    <n v="1922"/>
    <n v="9610"/>
    <n v="3844"/>
    <n v="5766"/>
    <d v="2019-11-01T00:00:00"/>
  </r>
  <r>
    <x v="1"/>
    <s v="Fortune Cookie"/>
    <n v="1403"/>
    <n v="1403"/>
    <n v="280.60000000000002"/>
    <n v="1122.4000000000001"/>
    <d v="2019-10-01T00:00:00"/>
  </r>
  <r>
    <x v="1"/>
    <s v="Fortune Cookie"/>
    <n v="1757"/>
    <n v="1757"/>
    <n v="351.40000000000003"/>
    <n v="1405.6"/>
    <d v="2019-10-01T00:00:00"/>
  </r>
  <r>
    <x v="1"/>
    <s v="Fortune Cookie"/>
    <n v="322"/>
    <n v="322"/>
    <n v="64.400000000000006"/>
    <n v="257.60000000000002"/>
    <d v="2019-09-01T00:00:00"/>
  </r>
  <r>
    <x v="1"/>
    <s v="Fortune Cookie"/>
    <n v="1857"/>
    <n v="1857"/>
    <n v="371.40000000000003"/>
    <n v="1485.6"/>
    <d v="2019-11-01T00:00:00"/>
  </r>
  <r>
    <x v="1"/>
    <s v="Fortune Cookie"/>
    <n v="1186"/>
    <n v="1186"/>
    <n v="237.20000000000002"/>
    <n v="948.8"/>
    <d v="2019-12-01T00:00:00"/>
  </r>
  <r>
    <x v="1"/>
    <s v="Oatmeal Raisin"/>
    <n v="321"/>
    <n v="1605"/>
    <n v="706.2"/>
    <n v="898.8"/>
    <d v="2019-11-01T00:00:00"/>
  </r>
  <r>
    <x v="1"/>
    <s v="Oatmeal Raisin"/>
    <n v="1403"/>
    <n v="7015"/>
    <n v="3086.6000000000004"/>
    <n v="3928.3999999999996"/>
    <d v="2019-10-01T00:00:00"/>
  </r>
  <r>
    <x v="1"/>
    <s v="Oatmeal Raisin"/>
    <n v="2076"/>
    <n v="10380"/>
    <n v="4567.2000000000007"/>
    <n v="5812.7999999999993"/>
    <d v="2019-10-01T00:00:00"/>
  </r>
  <r>
    <x v="1"/>
    <s v="Oatmeal Raisin"/>
    <n v="306"/>
    <n v="1530"/>
    <n v="673.2"/>
    <n v="856.8"/>
    <d v="2019-12-01T00:00:00"/>
  </r>
  <r>
    <x v="1"/>
    <s v="Snickerdoodle"/>
    <n v="2145"/>
    <n v="8580"/>
    <n v="3217.5"/>
    <n v="5362.5"/>
    <d v="2019-11-01T00:00:00"/>
  </r>
  <r>
    <x v="1"/>
    <s v="Snickerdoodle"/>
    <n v="1482"/>
    <n v="5928"/>
    <n v="2223"/>
    <n v="3705"/>
    <d v="2019-12-01T00:00:00"/>
  </r>
  <r>
    <x v="1"/>
    <s v="Snickerdoodle"/>
    <n v="1198"/>
    <n v="4792"/>
    <n v="1797"/>
    <n v="2995"/>
    <d v="2019-10-01T00:00:00"/>
  </r>
  <r>
    <x v="1"/>
    <s v="Snickerdoodle"/>
    <n v="1023"/>
    <n v="4092"/>
    <n v="1534.5"/>
    <n v="2557.5"/>
    <d v="2019-09-01T00:00:00"/>
  </r>
  <r>
    <x v="1"/>
    <s v="Sugar"/>
    <n v="1527"/>
    <n v="4581"/>
    <n v="1908.75"/>
    <n v="2672.25"/>
    <d v="2019-09-01T00:00:00"/>
  </r>
  <r>
    <x v="1"/>
    <s v="Sugar"/>
    <n v="1221"/>
    <n v="3663"/>
    <n v="1526.25"/>
    <n v="2136.75"/>
    <d v="2019-10-01T00:00:00"/>
  </r>
  <r>
    <x v="1"/>
    <s v="Sugar"/>
    <n v="2234"/>
    <n v="6702"/>
    <n v="2792.5"/>
    <n v="3909.5"/>
    <d v="2019-09-01T00:00:00"/>
  </r>
  <r>
    <x v="1"/>
    <s v="Sugar"/>
    <n v="2682"/>
    <n v="8046"/>
    <n v="3352.5"/>
    <n v="4693.5"/>
    <d v="2019-11-01T00:00:00"/>
  </r>
  <r>
    <x v="1"/>
    <s v="Sugar"/>
    <n v="2167"/>
    <n v="6501"/>
    <n v="2708.75"/>
    <n v="3792.25"/>
    <d v="2019-10-01T00:00:00"/>
  </r>
  <r>
    <x v="1"/>
    <s v="Sugar"/>
    <n v="1281"/>
    <n v="3843"/>
    <n v="1601.25"/>
    <n v="2241.75"/>
    <d v="2019-12-01T00:00:00"/>
  </r>
  <r>
    <x v="1"/>
    <s v="White Chocolate Macadamia Nut"/>
    <n v="704"/>
    <n v="4224"/>
    <n v="1936"/>
    <n v="2288"/>
    <d v="2019-10-01T00:00:00"/>
  </r>
  <r>
    <x v="1"/>
    <s v="White Chocolate Macadamia Nut"/>
    <n v="1033"/>
    <n v="6198"/>
    <n v="2840.75"/>
    <n v="3357.25"/>
    <d v="2019-12-01T00:00:00"/>
  </r>
  <r>
    <x v="1"/>
    <s v="White Chocolate Macadamia Nut"/>
    <n v="1221"/>
    <n v="7326"/>
    <n v="3357.75"/>
    <n v="3968.25"/>
    <d v="2019-10-01T00:00:00"/>
  </r>
  <r>
    <x v="1"/>
    <s v="White Chocolate Macadamia Nut"/>
    <n v="2076"/>
    <n v="12456"/>
    <n v="5709"/>
    <n v="6747"/>
    <d v="2019-10-01T00:00:00"/>
  </r>
  <r>
    <x v="1"/>
    <s v="White Chocolate Macadamia Nut"/>
    <n v="386"/>
    <n v="2316"/>
    <n v="1061.5"/>
    <n v="1254.5"/>
    <d v="2019-11-01T00:00:00"/>
  </r>
  <r>
    <x v="1"/>
    <s v="White Chocolate Macadamia Nut"/>
    <n v="2805"/>
    <n v="16830"/>
    <n v="7713.75"/>
    <n v="9116.25"/>
    <d v="2019-09-01T00:00:00"/>
  </r>
  <r>
    <x v="2"/>
    <s v="Chocolate Chip"/>
    <n v="766"/>
    <n v="3830"/>
    <n v="1532"/>
    <n v="2298"/>
    <d v="2019-10-01T00:00:00"/>
  </r>
  <r>
    <x v="2"/>
    <s v="Chocolate Chip"/>
    <n v="809"/>
    <n v="4045"/>
    <n v="1618"/>
    <n v="2427"/>
    <d v="2019-10-01T00:00:00"/>
  </r>
  <r>
    <x v="2"/>
    <s v="Chocolate Chip"/>
    <n v="1945"/>
    <n v="9725"/>
    <n v="3890"/>
    <n v="5835"/>
    <d v="2019-10-01T00:00:00"/>
  </r>
  <r>
    <x v="2"/>
    <s v="Chocolate Chip"/>
    <n v="2116"/>
    <n v="10580"/>
    <n v="4232"/>
    <n v="6348"/>
    <d v="2019-12-01T00:00:00"/>
  </r>
  <r>
    <x v="2"/>
    <s v="Chocolate Chip"/>
    <n v="1123"/>
    <n v="5615"/>
    <n v="2246"/>
    <n v="3369"/>
    <d v="2019-09-01T00:00:00"/>
  </r>
  <r>
    <x v="2"/>
    <s v="Chocolate Chip"/>
    <n v="2125"/>
    <n v="10625"/>
    <n v="4250"/>
    <n v="6375"/>
    <d v="2019-12-01T00:00:00"/>
  </r>
  <r>
    <x v="2"/>
    <s v="Chocolate Chip"/>
    <n v="2409"/>
    <n v="12045"/>
    <n v="4818"/>
    <n v="7227"/>
    <d v="2019-09-01T00:00:00"/>
  </r>
  <r>
    <x v="2"/>
    <s v="Chocolate Chip"/>
    <n v="2146"/>
    <n v="10730"/>
    <n v="4292"/>
    <n v="6438"/>
    <d v="2019-11-01T00:00:00"/>
  </r>
  <r>
    <x v="2"/>
    <s v="Chocolate Chip"/>
    <n v="1775"/>
    <n v="8875"/>
    <n v="3550"/>
    <n v="5325"/>
    <d v="2019-11-01T00:00:00"/>
  </r>
  <r>
    <x v="2"/>
    <s v="Chocolate Chip"/>
    <n v="2992"/>
    <n v="14960"/>
    <n v="5984"/>
    <n v="8976"/>
    <d v="2019-10-01T00:00:00"/>
  </r>
  <r>
    <x v="2"/>
    <s v="Fortune Cookie"/>
    <n v="1797"/>
    <n v="1797"/>
    <n v="359.40000000000003"/>
    <n v="1437.6"/>
    <d v="2019-09-01T00:00:00"/>
  </r>
  <r>
    <x v="2"/>
    <s v="Fortune Cookie"/>
    <n v="1159"/>
    <n v="1159"/>
    <n v="231.8"/>
    <n v="927.2"/>
    <d v="2019-10-01T00:00:00"/>
  </r>
  <r>
    <x v="2"/>
    <s v="Fortune Cookie"/>
    <n v="2500"/>
    <n v="2500"/>
    <n v="500"/>
    <n v="2000"/>
    <d v="2019-11-01T00:00:00"/>
  </r>
  <r>
    <x v="2"/>
    <s v="Fortune Cookie"/>
    <n v="334"/>
    <n v="334"/>
    <n v="66.8"/>
    <n v="267.2"/>
    <d v="2019-12-01T00:00:00"/>
  </r>
  <r>
    <x v="2"/>
    <s v="Fortune Cookie"/>
    <n v="2992"/>
    <n v="2992"/>
    <n v="598.4"/>
    <n v="2393.6"/>
    <d v="2019-10-01T00:00:00"/>
  </r>
  <r>
    <x v="2"/>
    <s v="Oatmeal Raisin"/>
    <n v="2966"/>
    <n v="14830"/>
    <n v="6525.2000000000007"/>
    <n v="8304.7999999999993"/>
    <d v="2019-10-01T00:00:00"/>
  </r>
  <r>
    <x v="2"/>
    <s v="Oatmeal Raisin"/>
    <n v="1159"/>
    <n v="5795"/>
    <n v="2549.8000000000002"/>
    <n v="3245.2"/>
    <d v="2019-10-01T00:00:00"/>
  </r>
  <r>
    <x v="2"/>
    <s v="Oatmeal Raisin"/>
    <n v="994"/>
    <n v="4970"/>
    <n v="2186.8000000000002"/>
    <n v="2783.2"/>
    <d v="2019-09-01T00:00:00"/>
  </r>
  <r>
    <x v="2"/>
    <s v="Oatmeal Raisin"/>
    <n v="970"/>
    <n v="4850"/>
    <n v="2134"/>
    <n v="2716"/>
    <d v="2019-11-01T00:00:00"/>
  </r>
  <r>
    <x v="2"/>
    <s v="Oatmeal Raisin"/>
    <n v="1770"/>
    <n v="8850"/>
    <n v="3894.0000000000005"/>
    <n v="4956"/>
    <d v="2019-12-01T00:00:00"/>
  </r>
  <r>
    <x v="2"/>
    <s v="Snickerdoodle"/>
    <n v="766"/>
    <n v="3064"/>
    <n v="1149"/>
    <n v="1915"/>
    <d v="2019-10-01T00:00:00"/>
  </r>
  <r>
    <x v="2"/>
    <s v="Snickerdoodle"/>
    <n v="214"/>
    <n v="856"/>
    <n v="321"/>
    <n v="535"/>
    <d v="2019-10-01T00:00:00"/>
  </r>
  <r>
    <x v="2"/>
    <s v="Snickerdoodle"/>
    <n v="1016"/>
    <n v="4064"/>
    <n v="1524"/>
    <n v="2540"/>
    <d v="2019-11-01T00:00:00"/>
  </r>
  <r>
    <x v="2"/>
    <s v="Snickerdoodle"/>
    <n v="887"/>
    <n v="3548"/>
    <n v="1330.5"/>
    <n v="2217.5"/>
    <d v="2019-12-01T00:00:00"/>
  </r>
  <r>
    <x v="2"/>
    <s v="Snickerdoodle"/>
    <n v="442"/>
    <n v="1768"/>
    <n v="663"/>
    <n v="1105"/>
    <d v="2019-09-01T00:00:00"/>
  </r>
  <r>
    <x v="2"/>
    <s v="Sugar"/>
    <n v="214"/>
    <n v="642"/>
    <n v="267.5"/>
    <n v="374.5"/>
    <d v="2019-10-01T00:00:00"/>
  </r>
  <r>
    <x v="2"/>
    <s v="Sugar"/>
    <n v="1945"/>
    <n v="5835"/>
    <n v="2431.25"/>
    <n v="3403.75"/>
    <d v="2019-10-01T00:00:00"/>
  </r>
  <r>
    <x v="2"/>
    <s v="Sugar"/>
    <n v="2297"/>
    <n v="6891"/>
    <n v="2871.25"/>
    <n v="4019.75"/>
    <d v="2019-11-01T00:00:00"/>
  </r>
  <r>
    <x v="2"/>
    <s v="Sugar"/>
    <n v="2215"/>
    <n v="6645"/>
    <n v="2768.75"/>
    <n v="3876.25"/>
    <d v="2019-09-01T00:00:00"/>
  </r>
  <r>
    <x v="2"/>
    <s v="Sugar"/>
    <n v="1870"/>
    <n v="5610"/>
    <n v="2337.5"/>
    <n v="3272.5"/>
    <d v="2019-12-01T00:00:00"/>
  </r>
  <r>
    <x v="2"/>
    <s v="White Chocolate Macadamia Nut"/>
    <n v="2966"/>
    <n v="17796"/>
    <n v="8156.5"/>
    <n v="9639.5"/>
    <d v="2019-10-01T00:00:00"/>
  </r>
  <r>
    <x v="2"/>
    <s v="White Chocolate Macadamia Nut"/>
    <n v="809"/>
    <n v="4854"/>
    <n v="2224.75"/>
    <n v="2629.25"/>
    <d v="2019-10-01T00:00:00"/>
  </r>
  <r>
    <x v="2"/>
    <s v="White Chocolate Macadamia Nut"/>
    <n v="588"/>
    <n v="3528"/>
    <n v="1617"/>
    <n v="1911"/>
    <d v="2019-12-01T00:00:00"/>
  </r>
  <r>
    <x v="2"/>
    <s v="White Chocolate Macadamia Nut"/>
    <n v="660"/>
    <n v="3960"/>
    <n v="1815"/>
    <n v="2145"/>
    <d v="2019-09-01T00:00:00"/>
  </r>
  <r>
    <x v="2"/>
    <s v="White Chocolate Macadamia Nut"/>
    <n v="2536"/>
    <n v="15216"/>
    <n v="6974"/>
    <n v="8242"/>
    <d v="2019-11-01T00:00:00"/>
  </r>
  <r>
    <x v="3"/>
    <s v="Chocolate Chip"/>
    <n v="788"/>
    <n v="3940"/>
    <n v="1576"/>
    <n v="2364"/>
    <d v="2019-09-01T00:00:00"/>
  </r>
  <r>
    <x v="3"/>
    <s v="Chocolate Chip"/>
    <n v="2145"/>
    <n v="10725"/>
    <n v="4290"/>
    <n v="6435"/>
    <d v="2019-10-01T00:00:00"/>
  </r>
  <r>
    <x v="3"/>
    <s v="Chocolate Chip"/>
    <n v="1760"/>
    <n v="8800"/>
    <n v="3520"/>
    <n v="5280"/>
    <d v="2019-09-01T00:00:00"/>
  </r>
  <r>
    <x v="3"/>
    <s v="Chocolate Chip"/>
    <n v="1514"/>
    <n v="7570"/>
    <n v="3028"/>
    <n v="4542"/>
    <d v="2019-10-01T00:00:00"/>
  </r>
  <r>
    <x v="3"/>
    <s v="Chocolate Chip"/>
    <n v="2763"/>
    <n v="13815"/>
    <n v="5526"/>
    <n v="8289"/>
    <d v="2019-11-01T00:00:00"/>
  </r>
  <r>
    <x v="3"/>
    <s v="Chocolate Chip"/>
    <n v="1946"/>
    <n v="9730"/>
    <n v="3892"/>
    <n v="5838"/>
    <d v="2019-12-01T00:00:00"/>
  </r>
  <r>
    <x v="3"/>
    <s v="Chocolate Chip"/>
    <n v="367"/>
    <n v="1835"/>
    <n v="734"/>
    <n v="1101"/>
    <d v="2019-10-01T00:00:00"/>
  </r>
  <r>
    <x v="3"/>
    <s v="Chocolate Chip"/>
    <n v="1715"/>
    <n v="8575"/>
    <n v="3430"/>
    <n v="5145"/>
    <d v="2019-10-01T00:00:00"/>
  </r>
  <r>
    <x v="3"/>
    <s v="Chocolate Chip"/>
    <n v="380"/>
    <n v="1900"/>
    <n v="760"/>
    <n v="1140"/>
    <d v="2019-12-01T00:00:00"/>
  </r>
  <r>
    <x v="3"/>
    <s v="Chocolate Chip"/>
    <n v="2151"/>
    <n v="10755"/>
    <n v="4302"/>
    <n v="6453"/>
    <d v="2019-11-01T00:00:00"/>
  </r>
  <r>
    <x v="3"/>
    <s v="Fortune Cookie"/>
    <n v="1660"/>
    <n v="1660"/>
    <n v="332"/>
    <n v="1328"/>
    <d v="2019-11-01T00:00:00"/>
  </r>
  <r>
    <x v="3"/>
    <s v="Fortune Cookie"/>
    <n v="720"/>
    <n v="720"/>
    <n v="144"/>
    <n v="576"/>
    <d v="2019-09-01T00:00:00"/>
  </r>
  <r>
    <x v="3"/>
    <s v="Fortune Cookie"/>
    <n v="1100"/>
    <n v="1100"/>
    <n v="220"/>
    <n v="880"/>
    <d v="2019-12-01T00:00:00"/>
  </r>
  <r>
    <x v="3"/>
    <s v="Fortune Cookie"/>
    <n v="1715"/>
    <n v="1715"/>
    <n v="343"/>
    <n v="1372"/>
    <d v="2019-10-01T00:00:00"/>
  </r>
  <r>
    <x v="3"/>
    <s v="Fortune Cookie"/>
    <n v="1727"/>
    <n v="1727"/>
    <n v="345.40000000000003"/>
    <n v="1381.6"/>
    <d v="2019-10-01T00:00:00"/>
  </r>
  <r>
    <x v="3"/>
    <s v="Oatmeal Raisin"/>
    <n v="1375"/>
    <n v="6875"/>
    <n v="3025.0000000000005"/>
    <n v="3849.9999999999995"/>
    <d v="2019-12-01T00:00:00"/>
  </r>
  <r>
    <x v="3"/>
    <s v="Oatmeal Raisin"/>
    <n v="947"/>
    <n v="4735"/>
    <n v="2083.4"/>
    <n v="2651.6"/>
    <d v="2019-09-01T00:00:00"/>
  </r>
  <r>
    <x v="3"/>
    <s v="Oatmeal Raisin"/>
    <n v="344"/>
    <n v="1720"/>
    <n v="756.80000000000007"/>
    <n v="963.19999999999993"/>
    <d v="2019-10-01T00:00:00"/>
  </r>
  <r>
    <x v="3"/>
    <s v="Oatmeal Raisin"/>
    <n v="1727"/>
    <n v="8635"/>
    <n v="3799.4"/>
    <n v="4835.6000000000004"/>
    <d v="2019-10-01T00:00:00"/>
  </r>
  <r>
    <x v="3"/>
    <s v="Oatmeal Raisin"/>
    <n v="1870"/>
    <n v="9350"/>
    <n v="4114"/>
    <n v="5236"/>
    <d v="2019-11-01T00:00:00"/>
  </r>
  <r>
    <x v="3"/>
    <s v="Snickerdoodle"/>
    <n v="494"/>
    <n v="1976"/>
    <n v="741"/>
    <n v="1235"/>
    <d v="2019-10-01T00:00:00"/>
  </r>
  <r>
    <x v="3"/>
    <s v="Snickerdoodle"/>
    <n v="1834"/>
    <n v="7336"/>
    <n v="2751"/>
    <n v="4585"/>
    <d v="2019-09-01T00:00:00"/>
  </r>
  <r>
    <x v="3"/>
    <s v="Snickerdoodle"/>
    <n v="367"/>
    <n v="1468"/>
    <n v="550.5"/>
    <n v="917.5"/>
    <d v="2019-10-01T00:00:00"/>
  </r>
  <r>
    <x v="3"/>
    <s v="Snickerdoodle"/>
    <n v="2706"/>
    <n v="10824"/>
    <n v="4059"/>
    <n v="6765"/>
    <d v="2019-11-01T00:00:00"/>
  </r>
  <r>
    <x v="3"/>
    <s v="Snickerdoodle"/>
    <n v="2821"/>
    <n v="11284"/>
    <n v="4231.5"/>
    <n v="7052.5"/>
    <d v="2019-12-01T00:00:00"/>
  </r>
  <r>
    <x v="3"/>
    <s v="Sugar"/>
    <n v="494"/>
    <n v="1482"/>
    <n v="617.5"/>
    <n v="864.5"/>
    <d v="2019-10-01T00:00:00"/>
  </r>
  <r>
    <x v="3"/>
    <s v="Sugar"/>
    <n v="1940"/>
    <n v="5820"/>
    <n v="2425"/>
    <n v="3395"/>
    <d v="2019-12-01T00:00:00"/>
  </r>
  <r>
    <x v="3"/>
    <s v="Sugar"/>
    <n v="1514"/>
    <n v="4542"/>
    <n v="1892.5"/>
    <n v="2649.5"/>
    <d v="2019-10-01T00:00:00"/>
  </r>
  <r>
    <x v="3"/>
    <s v="Sugar"/>
    <n v="1123"/>
    <n v="3369"/>
    <n v="1403.75"/>
    <n v="1965.25"/>
    <d v="2019-11-01T00:00:00"/>
  </r>
  <r>
    <x v="3"/>
    <s v="Sugar"/>
    <n v="1005"/>
    <n v="3015"/>
    <n v="1256.25"/>
    <n v="1758.75"/>
    <d v="2019-09-01T00:00:00"/>
  </r>
  <r>
    <x v="3"/>
    <s v="White Chocolate Macadamia Nut"/>
    <n v="2145"/>
    <n v="12870"/>
    <n v="5898.75"/>
    <n v="6971.25"/>
    <d v="2019-10-01T00:00:00"/>
  </r>
  <r>
    <x v="3"/>
    <s v="White Chocolate Macadamia Nut"/>
    <n v="544"/>
    <n v="3264"/>
    <n v="1496"/>
    <n v="1768"/>
    <d v="2019-12-01T00:00:00"/>
  </r>
  <r>
    <x v="3"/>
    <s v="White Chocolate Macadamia Nut"/>
    <n v="655"/>
    <n v="3930"/>
    <n v="1801.25"/>
    <n v="2128.75"/>
    <d v="2019-09-01T00:00:00"/>
  </r>
  <r>
    <x v="3"/>
    <s v="White Chocolate Macadamia Nut"/>
    <n v="344"/>
    <n v="2064"/>
    <n v="946"/>
    <n v="1118"/>
    <d v="2019-10-01T00:00:00"/>
  </r>
  <r>
    <x v="3"/>
    <s v="White Chocolate Macadamia Nut"/>
    <n v="2605"/>
    <n v="15630"/>
    <n v="7163.75"/>
    <n v="8466.25"/>
    <d v="2019-11-01T00:00:00"/>
  </r>
  <r>
    <x v="4"/>
    <s v="Chocolate Chip"/>
    <n v="912"/>
    <n v="4560"/>
    <n v="1824"/>
    <n v="2736"/>
    <d v="2019-11-01T00:00:00"/>
  </r>
  <r>
    <x v="4"/>
    <s v="Chocolate Chip"/>
    <n v="1925"/>
    <n v="9625"/>
    <n v="3850"/>
    <n v="5775"/>
    <d v="2019-12-01T00:00:00"/>
  </r>
  <r>
    <x v="4"/>
    <s v="Chocolate Chip"/>
    <n v="2013"/>
    <n v="10065"/>
    <n v="4026"/>
    <n v="6039"/>
    <d v="2019-12-01T00:00:00"/>
  </r>
  <r>
    <x v="4"/>
    <s v="Chocolate Chip"/>
    <n v="671"/>
    <n v="3355"/>
    <n v="1342"/>
    <n v="2013"/>
    <d v="2019-10-01T00:00:00"/>
  </r>
  <r>
    <x v="4"/>
    <s v="Chocolate Chip"/>
    <n v="727"/>
    <n v="3635"/>
    <n v="1454"/>
    <n v="2181"/>
    <d v="2019-10-01T00:00:00"/>
  </r>
  <r>
    <x v="4"/>
    <s v="Chocolate Chip"/>
    <n v="2931"/>
    <n v="14655"/>
    <n v="5862"/>
    <n v="8793"/>
    <d v="2019-09-01T00:00:00"/>
  </r>
  <r>
    <x v="4"/>
    <s v="Chocolate Chip"/>
    <n v="386"/>
    <n v="1930"/>
    <n v="772"/>
    <n v="1158"/>
    <d v="2019-10-01T00:00:00"/>
  </r>
  <r>
    <x v="4"/>
    <s v="Chocolate Chip"/>
    <n v="380"/>
    <n v="1900"/>
    <n v="760"/>
    <n v="1140"/>
    <d v="2019-09-01T00:00:00"/>
  </r>
  <r>
    <x v="4"/>
    <s v="Chocolate Chip"/>
    <n v="267"/>
    <n v="1335"/>
    <n v="534"/>
    <n v="801"/>
    <d v="2019-10-01T00:00:00"/>
  </r>
  <r>
    <x v="4"/>
    <s v="Chocolate Chip"/>
    <n v="2007"/>
    <n v="10035"/>
    <n v="4014"/>
    <n v="6021"/>
    <d v="2019-11-01T00:00:00"/>
  </r>
  <r>
    <x v="4"/>
    <s v="Fortune Cookie"/>
    <n v="2498"/>
    <n v="2498"/>
    <n v="499.6"/>
    <n v="1998.4"/>
    <d v="2019-09-01T00:00:00"/>
  </r>
  <r>
    <x v="4"/>
    <s v="Fortune Cookie"/>
    <n v="663"/>
    <n v="663"/>
    <n v="132.6"/>
    <n v="530.4"/>
    <d v="2019-10-01T00:00:00"/>
  </r>
  <r>
    <x v="4"/>
    <s v="Fortune Cookie"/>
    <n v="1804"/>
    <n v="1804"/>
    <n v="360.8"/>
    <n v="1443.2"/>
    <d v="2019-11-01T00:00:00"/>
  </r>
  <r>
    <x v="4"/>
    <s v="Fortune Cookie"/>
    <n v="2996"/>
    <n v="2996"/>
    <n v="599.20000000000005"/>
    <n v="2396.8000000000002"/>
    <d v="2019-10-01T00:00:00"/>
  </r>
  <r>
    <x v="4"/>
    <s v="Oatmeal Raisin"/>
    <n v="1989"/>
    <n v="9945"/>
    <n v="4375.8"/>
    <n v="5569.2"/>
    <d v="2019-09-01T00:00:00"/>
  </r>
  <r>
    <x v="4"/>
    <s v="Oatmeal Raisin"/>
    <n v="671"/>
    <n v="3355"/>
    <n v="1476.2"/>
    <n v="1878.8"/>
    <d v="2019-10-01T00:00:00"/>
  </r>
  <r>
    <x v="4"/>
    <s v="Oatmeal Raisin"/>
    <n v="727"/>
    <n v="3635"/>
    <n v="1599.4"/>
    <n v="2035.6"/>
    <d v="2019-10-01T00:00:00"/>
  </r>
  <r>
    <x v="4"/>
    <s v="Oatmeal Raisin"/>
    <n v="2548"/>
    <n v="12740"/>
    <n v="5605.6"/>
    <n v="7134.4"/>
    <d v="2019-11-01T00:00:00"/>
  </r>
  <r>
    <x v="4"/>
    <s v="Oatmeal Raisin"/>
    <n v="2015"/>
    <n v="10075"/>
    <n v="4433"/>
    <n v="5642"/>
    <d v="2019-12-01T00:00:00"/>
  </r>
  <r>
    <x v="4"/>
    <s v="Snickerdoodle"/>
    <n v="330"/>
    <n v="1320"/>
    <n v="495"/>
    <n v="825"/>
    <d v="2019-09-01T00:00:00"/>
  </r>
  <r>
    <x v="4"/>
    <s v="Snickerdoodle"/>
    <n v="263"/>
    <n v="1052"/>
    <n v="394.5"/>
    <n v="657.5"/>
    <d v="2019-11-01T00:00:00"/>
  </r>
  <r>
    <x v="4"/>
    <s v="Snickerdoodle"/>
    <n v="386"/>
    <n v="1544"/>
    <n v="579"/>
    <n v="965"/>
    <d v="2019-10-01T00:00:00"/>
  </r>
  <r>
    <x v="4"/>
    <s v="Snickerdoodle"/>
    <n v="2996"/>
    <n v="11984"/>
    <n v="4494"/>
    <n v="7490"/>
    <d v="2019-10-01T00:00:00"/>
  </r>
  <r>
    <x v="4"/>
    <s v="Sugar"/>
    <n v="266"/>
    <n v="798"/>
    <n v="332.5"/>
    <n v="465.5"/>
    <d v="2019-12-01T00:00:00"/>
  </r>
  <r>
    <x v="4"/>
    <s v="Sugar"/>
    <n v="349"/>
    <n v="1047"/>
    <n v="436.25"/>
    <n v="610.75"/>
    <d v="2019-09-01T00:00:00"/>
  </r>
  <r>
    <x v="4"/>
    <s v="Sugar"/>
    <n v="1265"/>
    <n v="3795"/>
    <n v="1581.25"/>
    <n v="2213.75"/>
    <d v="2019-11-01T00:00:00"/>
  </r>
  <r>
    <x v="4"/>
    <s v="Sugar"/>
    <n v="808"/>
    <n v="2424"/>
    <n v="1010"/>
    <n v="1414"/>
    <d v="2019-12-01T00:00:00"/>
  </r>
  <r>
    <x v="4"/>
    <s v="Sugar"/>
    <n v="2294"/>
    <n v="6882"/>
    <n v="2867.5"/>
    <n v="4014.5"/>
    <d v="2019-10-01T00:00:00"/>
  </r>
  <r>
    <x v="4"/>
    <s v="Sugar"/>
    <n v="267"/>
    <n v="801"/>
    <n v="333.75"/>
    <n v="467.25"/>
    <d v="2019-10-01T00:00:00"/>
  </r>
  <r>
    <x v="4"/>
    <s v="White Chocolate Macadamia Nut"/>
    <n v="663"/>
    <n v="3978"/>
    <n v="1823.25"/>
    <n v="2154.75"/>
    <d v="2019-10-01T00:00:00"/>
  </r>
  <r>
    <x v="4"/>
    <s v="White Chocolate Macadamia Nut"/>
    <n v="736"/>
    <n v="4416"/>
    <n v="2024"/>
    <n v="2392"/>
    <d v="2019-09-01T00:00:00"/>
  </r>
  <r>
    <x v="4"/>
    <s v="White Chocolate Macadamia Nut"/>
    <n v="1421"/>
    <n v="8526"/>
    <n v="3907.75"/>
    <n v="4618.25"/>
    <d v="2019-12-01T00:00:00"/>
  </r>
  <r>
    <x v="4"/>
    <s v="White Chocolate Macadamia Nut"/>
    <n v="2294"/>
    <n v="13764"/>
    <n v="6308.5"/>
    <n v="7455.5"/>
    <d v="2019-10-01T00:00:00"/>
  </r>
  <r>
    <x v="4"/>
    <s v="White Chocolate Macadamia Nut"/>
    <n v="2574"/>
    <n v="15444"/>
    <n v="7078.5"/>
    <n v="8365.5"/>
    <d v="2019-11-01T00:00:00"/>
  </r>
  <r>
    <x v="4"/>
    <s v="White Chocolate Macadamia Nut"/>
    <n v="2438"/>
    <n v="14628"/>
    <n v="6704.5"/>
    <n v="7923.5"/>
    <d v="2019-12-01T00:00:00"/>
  </r>
  <r>
    <x v="0"/>
    <s v="Chocolate Chip"/>
    <n v="292"/>
    <n v="1460"/>
    <n v="584"/>
    <n v="876"/>
    <d v="2020-02-01T00:00:00"/>
  </r>
  <r>
    <x v="0"/>
    <s v="Chocolate Chip"/>
    <n v="2518"/>
    <n v="12590"/>
    <n v="5036"/>
    <n v="7554"/>
    <d v="2020-06-01T00:00:00"/>
  </r>
  <r>
    <x v="0"/>
    <s v="Chocolate Chip"/>
    <n v="1817"/>
    <n v="9085"/>
    <n v="3634"/>
    <n v="5451"/>
    <d v="2020-12-01T00:00:00"/>
  </r>
  <r>
    <x v="0"/>
    <s v="Chocolate Chip"/>
    <n v="2363"/>
    <n v="11815"/>
    <n v="4726"/>
    <n v="7089"/>
    <d v="2020-02-01T00:00:00"/>
  </r>
  <r>
    <x v="0"/>
    <s v="Chocolate Chip"/>
    <n v="1295"/>
    <n v="6475"/>
    <n v="2590"/>
    <n v="3885"/>
    <d v="2020-10-01T00:00:00"/>
  </r>
  <r>
    <x v="0"/>
    <s v="Chocolate Chip"/>
    <n v="1916"/>
    <n v="9580"/>
    <n v="3832"/>
    <n v="5748"/>
    <d v="2020-12-01T00:00:00"/>
  </r>
  <r>
    <x v="0"/>
    <s v="Chocolate Chip"/>
    <n v="2852"/>
    <n v="14260"/>
    <n v="5704"/>
    <n v="8556"/>
    <d v="2020-12-01T00:00:00"/>
  </r>
  <r>
    <x v="0"/>
    <s v="Chocolate Chip"/>
    <n v="2729"/>
    <n v="13645"/>
    <n v="5458"/>
    <n v="8187"/>
    <d v="2020-12-01T00:00:00"/>
  </r>
  <r>
    <x v="0"/>
    <s v="Chocolate Chip"/>
    <n v="1774"/>
    <n v="8870"/>
    <n v="3548"/>
    <n v="5322"/>
    <d v="2020-03-01T00:00:00"/>
  </r>
  <r>
    <x v="0"/>
    <s v="Chocolate Chip"/>
    <n v="2009"/>
    <n v="10045"/>
    <n v="4018"/>
    <n v="6027"/>
    <d v="2020-10-01T00:00:00"/>
  </r>
  <r>
    <x v="0"/>
    <s v="Chocolate Chip"/>
    <n v="4251"/>
    <n v="21255"/>
    <n v="8502"/>
    <n v="12753"/>
    <d v="2020-01-01T00:00:00"/>
  </r>
  <r>
    <x v="0"/>
    <s v="Chocolate Chip"/>
    <n v="218"/>
    <n v="1090"/>
    <n v="436"/>
    <n v="654"/>
    <d v="2020-09-01T00:00:00"/>
  </r>
  <r>
    <x v="0"/>
    <s v="Chocolate Chip"/>
    <n v="2074"/>
    <n v="10370"/>
    <n v="4148"/>
    <n v="6222"/>
    <d v="2020-09-01T00:00:00"/>
  </r>
  <r>
    <x v="0"/>
    <s v="Chocolate Chip"/>
    <n v="2431"/>
    <n v="12155"/>
    <n v="4862"/>
    <n v="7293"/>
    <d v="2020-12-01T00:00:00"/>
  </r>
  <r>
    <x v="0"/>
    <s v="Chocolate Chip"/>
    <n v="1702"/>
    <n v="8510"/>
    <n v="3404"/>
    <n v="5106"/>
    <d v="2020-05-01T00:00:00"/>
  </r>
  <r>
    <x v="0"/>
    <s v="Chocolate Chip"/>
    <n v="257"/>
    <n v="1285"/>
    <n v="514"/>
    <n v="771"/>
    <d v="2020-05-01T00:00:00"/>
  </r>
  <r>
    <x v="0"/>
    <s v="Chocolate Chip"/>
    <n v="1094"/>
    <n v="5470"/>
    <n v="2188"/>
    <n v="3282"/>
    <d v="2020-06-01T00:00:00"/>
  </r>
  <r>
    <x v="0"/>
    <s v="Chocolate Chip"/>
    <n v="873"/>
    <n v="4365"/>
    <n v="1746"/>
    <n v="2619"/>
    <d v="2020-01-01T00:00:00"/>
  </r>
  <r>
    <x v="0"/>
    <s v="Chocolate Chip"/>
    <n v="2105"/>
    <n v="10525"/>
    <n v="4210"/>
    <n v="6315"/>
    <d v="2020-07-01T00:00:00"/>
  </r>
  <r>
    <x v="0"/>
    <s v="Chocolate Chip"/>
    <n v="4026"/>
    <n v="20130"/>
    <n v="8052"/>
    <n v="12078"/>
    <d v="2020-07-01T00:00:00"/>
  </r>
  <r>
    <x v="0"/>
    <s v="Chocolate Chip"/>
    <n v="2394"/>
    <n v="11970"/>
    <n v="4788"/>
    <n v="7182"/>
    <d v="2020-08-01T00:00:00"/>
  </r>
  <r>
    <x v="0"/>
    <s v="Chocolate Chip"/>
    <n v="1366"/>
    <n v="6830"/>
    <n v="2732"/>
    <n v="4098"/>
    <d v="2020-11-01T00:00:00"/>
  </r>
  <r>
    <x v="0"/>
    <s v="Chocolate Chip"/>
    <n v="2632"/>
    <n v="13160"/>
    <n v="5264"/>
    <n v="7896"/>
    <d v="2020-06-01T00:00:00"/>
  </r>
  <r>
    <x v="0"/>
    <s v="Chocolate Chip"/>
    <n v="1583"/>
    <n v="7915"/>
    <n v="3166"/>
    <n v="4749"/>
    <d v="2020-06-01T00:00:00"/>
  </r>
  <r>
    <x v="0"/>
    <s v="Chocolate Chip"/>
    <n v="1565"/>
    <n v="7825"/>
    <n v="3130"/>
    <n v="4695"/>
    <d v="2020-10-01T00:00:00"/>
  </r>
  <r>
    <x v="0"/>
    <s v="Chocolate Chip"/>
    <n v="1249"/>
    <n v="6245"/>
    <n v="2498"/>
    <n v="3747"/>
    <d v="2020-10-01T00:00:00"/>
  </r>
  <r>
    <x v="0"/>
    <s v="Chocolate Chip"/>
    <n v="2428"/>
    <n v="12140"/>
    <n v="4856"/>
    <n v="7284"/>
    <d v="2020-03-01T00:00:00"/>
  </r>
  <r>
    <x v="0"/>
    <s v="Chocolate Chip"/>
    <n v="700"/>
    <n v="3500"/>
    <n v="1400"/>
    <n v="2100"/>
    <d v="2020-11-01T00:00:00"/>
  </r>
  <r>
    <x v="0"/>
    <s v="Chocolate Chip"/>
    <n v="1614"/>
    <n v="8070"/>
    <n v="3228"/>
    <n v="4842"/>
    <d v="2020-04-01T00:00:00"/>
  </r>
  <r>
    <x v="0"/>
    <s v="Chocolate Chip"/>
    <n v="2559"/>
    <n v="12795"/>
    <n v="5118"/>
    <n v="7677"/>
    <d v="2020-08-01T00:00:00"/>
  </r>
  <r>
    <x v="0"/>
    <s v="Chocolate Chip"/>
    <n v="723"/>
    <n v="3615"/>
    <n v="1446"/>
    <n v="2169"/>
    <d v="2020-04-01T00:00:00"/>
  </r>
  <r>
    <x v="0"/>
    <s v="Fortune Cookie"/>
    <n v="2518"/>
    <n v="2518"/>
    <n v="503.6"/>
    <n v="2014.4"/>
    <d v="2020-06-01T00:00:00"/>
  </r>
  <r>
    <x v="0"/>
    <s v="Fortune Cookie"/>
    <n v="2666"/>
    <n v="2666"/>
    <n v="533.20000000000005"/>
    <n v="2132.8000000000002"/>
    <d v="2020-07-01T00:00:00"/>
  </r>
  <r>
    <x v="0"/>
    <s v="Fortune Cookie"/>
    <n v="1830"/>
    <n v="1830"/>
    <n v="366"/>
    <n v="1464"/>
    <d v="2020-08-01T00:00:00"/>
  </r>
  <r>
    <x v="0"/>
    <s v="Fortune Cookie"/>
    <n v="1967"/>
    <n v="1967"/>
    <n v="393.40000000000003"/>
    <n v="1573.6"/>
    <d v="2020-03-01T00:00:00"/>
  </r>
  <r>
    <x v="0"/>
    <s v="Fortune Cookie"/>
    <n v="488"/>
    <n v="488"/>
    <n v="97.600000000000009"/>
    <n v="390.4"/>
    <d v="2020-02-01T00:00:00"/>
  </r>
  <r>
    <x v="0"/>
    <s v="Fortune Cookie"/>
    <n v="708"/>
    <n v="708"/>
    <n v="141.6"/>
    <n v="566.4"/>
    <d v="2020-06-01T00:00:00"/>
  </r>
  <r>
    <x v="0"/>
    <s v="Fortune Cookie"/>
    <n v="3803"/>
    <n v="3803"/>
    <n v="760.6"/>
    <n v="3042.4"/>
    <d v="2020-04-01T00:00:00"/>
  </r>
  <r>
    <x v="0"/>
    <s v="Fortune Cookie"/>
    <n v="2321"/>
    <n v="2321"/>
    <n v="464.20000000000005"/>
    <n v="1856.8"/>
    <d v="2020-11-01T00:00:00"/>
  </r>
  <r>
    <x v="0"/>
    <s v="Fortune Cookie"/>
    <n v="2734"/>
    <n v="2734"/>
    <n v="546.80000000000007"/>
    <n v="2187.1999999999998"/>
    <d v="2020-10-01T00:00:00"/>
  </r>
  <r>
    <x v="0"/>
    <s v="Fortune Cookie"/>
    <n v="1249"/>
    <n v="1249"/>
    <n v="249.8"/>
    <n v="999.2"/>
    <d v="2020-10-01T00:00:00"/>
  </r>
  <r>
    <x v="0"/>
    <s v="Fortune Cookie"/>
    <n v="2228"/>
    <n v="2228"/>
    <n v="445.6"/>
    <n v="1782.4"/>
    <d v="2020-01-01T00:00:00"/>
  </r>
  <r>
    <x v="0"/>
    <s v="Fortune Cookie"/>
    <n v="200"/>
    <n v="200"/>
    <n v="40"/>
    <n v="160"/>
    <d v="2020-05-01T00:00:00"/>
  </r>
  <r>
    <x v="0"/>
    <s v="Fortune Cookie"/>
    <n v="388"/>
    <n v="388"/>
    <n v="77.600000000000009"/>
    <n v="310.39999999999998"/>
    <d v="2020-09-01T00:00:00"/>
  </r>
  <r>
    <x v="0"/>
    <s v="Fortune Cookie"/>
    <n v="2300"/>
    <n v="2300"/>
    <n v="460"/>
    <n v="1840"/>
    <d v="2020-12-01T00:00:00"/>
  </r>
  <r>
    <x v="0"/>
    <s v="Oatmeal Raisin"/>
    <n v="1916"/>
    <n v="9580"/>
    <n v="4215.2000000000007"/>
    <n v="5364.7999999999993"/>
    <d v="2020-12-01T00:00:00"/>
  </r>
  <r>
    <x v="0"/>
    <s v="Oatmeal Raisin"/>
    <n v="552"/>
    <n v="2760"/>
    <n v="1214.4000000000001"/>
    <n v="1545.6"/>
    <d v="2020-08-01T00:00:00"/>
  </r>
  <r>
    <x v="0"/>
    <s v="Oatmeal Raisin"/>
    <n v="1135"/>
    <n v="5675"/>
    <n v="2497"/>
    <n v="3178"/>
    <d v="2020-06-01T00:00:00"/>
  </r>
  <r>
    <x v="0"/>
    <s v="Oatmeal Raisin"/>
    <n v="1645"/>
    <n v="8225"/>
    <n v="3619.0000000000005"/>
    <n v="4606"/>
    <d v="2020-05-01T00:00:00"/>
  </r>
  <r>
    <x v="0"/>
    <s v="Oatmeal Raisin"/>
    <n v="1118"/>
    <n v="5590"/>
    <n v="2459.6000000000004"/>
    <n v="3130.3999999999996"/>
    <d v="2020-11-01T00:00:00"/>
  </r>
  <r>
    <x v="0"/>
    <s v="Oatmeal Raisin"/>
    <n v="708"/>
    <n v="3540"/>
    <n v="1557.6000000000001"/>
    <n v="1982.3999999999999"/>
    <d v="2020-06-01T00:00:00"/>
  </r>
  <r>
    <x v="0"/>
    <s v="Oatmeal Raisin"/>
    <n v="1269"/>
    <n v="6345"/>
    <n v="2791.8"/>
    <n v="3553.2"/>
    <d v="2020-10-01T00:00:00"/>
  </r>
  <r>
    <x v="0"/>
    <s v="Oatmeal Raisin"/>
    <n v="1631"/>
    <n v="8155"/>
    <n v="3588.2000000000003"/>
    <n v="4566.7999999999993"/>
    <d v="2020-07-01T00:00:00"/>
  </r>
  <r>
    <x v="0"/>
    <s v="Oatmeal Raisin"/>
    <n v="2240"/>
    <n v="11200"/>
    <n v="4928"/>
    <n v="6272"/>
    <d v="2020-02-01T00:00:00"/>
  </r>
  <r>
    <x v="0"/>
    <s v="Oatmeal Raisin"/>
    <n v="3521"/>
    <n v="17605"/>
    <n v="7746.2000000000007"/>
    <n v="9858.7999999999993"/>
    <d v="2020-04-01T00:00:00"/>
  </r>
  <r>
    <x v="0"/>
    <s v="Oatmeal Raisin"/>
    <n v="707"/>
    <n v="3535"/>
    <n v="1555.4"/>
    <n v="1979.6"/>
    <d v="2020-09-01T00:00:00"/>
  </r>
  <r>
    <x v="0"/>
    <s v="Oatmeal Raisin"/>
    <n v="2734"/>
    <n v="13670"/>
    <n v="6014.8"/>
    <n v="7655.2"/>
    <d v="2020-10-01T00:00:00"/>
  </r>
  <r>
    <x v="0"/>
    <s v="Oatmeal Raisin"/>
    <n v="1659"/>
    <n v="8295"/>
    <n v="3649.8"/>
    <n v="4645.2"/>
    <d v="2020-01-01T00:00:00"/>
  </r>
  <r>
    <x v="0"/>
    <s v="Oatmeal Raisin"/>
    <n v="888"/>
    <n v="4440"/>
    <n v="1953.6000000000001"/>
    <n v="2486.3999999999996"/>
    <d v="2020-03-01T00:00:00"/>
  </r>
  <r>
    <x v="0"/>
    <s v="Snickerdoodle"/>
    <n v="1619"/>
    <n v="6476"/>
    <n v="2428.5"/>
    <n v="4047.5"/>
    <d v="2020-01-01T00:00:00"/>
  </r>
  <r>
    <x v="0"/>
    <s v="Snickerdoodle"/>
    <n v="1445"/>
    <n v="5780"/>
    <n v="2167.5"/>
    <n v="3612.5"/>
    <d v="2020-09-01T00:00:00"/>
  </r>
  <r>
    <x v="0"/>
    <s v="Snickerdoodle"/>
    <n v="743"/>
    <n v="2972"/>
    <n v="1114.5"/>
    <n v="1857.5"/>
    <d v="2020-04-01T00:00:00"/>
  </r>
  <r>
    <x v="0"/>
    <s v="Snickerdoodle"/>
    <n v="1295"/>
    <n v="5180"/>
    <n v="1942.5"/>
    <n v="3237.5"/>
    <d v="2020-10-01T00:00:00"/>
  </r>
  <r>
    <x v="0"/>
    <s v="Snickerdoodle"/>
    <n v="2852"/>
    <n v="11408"/>
    <n v="4278"/>
    <n v="7130"/>
    <d v="2020-12-01T00:00:00"/>
  </r>
  <r>
    <x v="0"/>
    <s v="Snickerdoodle"/>
    <n v="831"/>
    <n v="3324"/>
    <n v="1246.5"/>
    <n v="2077.5"/>
    <d v="2020-05-01T00:00:00"/>
  </r>
  <r>
    <x v="0"/>
    <s v="Snickerdoodle"/>
    <n v="2844"/>
    <n v="11376"/>
    <n v="4266"/>
    <n v="7110"/>
    <d v="2020-06-01T00:00:00"/>
  </r>
  <r>
    <x v="0"/>
    <s v="Snickerdoodle"/>
    <n v="1884"/>
    <n v="7536"/>
    <n v="2826"/>
    <n v="4710"/>
    <d v="2020-08-01T00:00:00"/>
  </r>
  <r>
    <x v="0"/>
    <s v="Snickerdoodle"/>
    <n v="1094"/>
    <n v="4376"/>
    <n v="1641"/>
    <n v="2735"/>
    <d v="2020-06-01T00:00:00"/>
  </r>
  <r>
    <x v="0"/>
    <s v="Snickerdoodle"/>
    <n v="819"/>
    <n v="3276"/>
    <n v="1228.5"/>
    <n v="2047.5"/>
    <d v="2020-07-01T00:00:00"/>
  </r>
  <r>
    <x v="0"/>
    <s v="Snickerdoodle"/>
    <n v="1937"/>
    <n v="7748"/>
    <n v="2905.5"/>
    <n v="4842.5"/>
    <d v="2020-02-01T00:00:00"/>
  </r>
  <r>
    <x v="0"/>
    <s v="Snickerdoodle"/>
    <n v="2689"/>
    <n v="10756"/>
    <n v="4033.5"/>
    <n v="6722.5"/>
    <d v="2020-11-01T00:00:00"/>
  </r>
  <r>
    <x v="0"/>
    <s v="Snickerdoodle"/>
    <n v="923"/>
    <n v="3692"/>
    <n v="1384.5"/>
    <n v="2307.5"/>
    <d v="2020-03-01T00:00:00"/>
  </r>
  <r>
    <x v="0"/>
    <s v="Snickerdoodle"/>
    <n v="1496"/>
    <n v="5984"/>
    <n v="2244"/>
    <n v="3740"/>
    <d v="2020-10-01T00:00:00"/>
  </r>
  <r>
    <x v="0"/>
    <s v="Snickerdoodle"/>
    <n v="2300"/>
    <n v="9200"/>
    <n v="3450"/>
    <n v="5750"/>
    <d v="2020-12-01T00:00:00"/>
  </r>
  <r>
    <x v="0"/>
    <s v="Sugar"/>
    <n v="2001"/>
    <n v="6003"/>
    <n v="2501.25"/>
    <n v="3501.75"/>
    <d v="2020-02-01T00:00:00"/>
  </r>
  <r>
    <x v="0"/>
    <s v="Sugar"/>
    <n v="1817"/>
    <n v="5451"/>
    <n v="2271.25"/>
    <n v="3179.75"/>
    <d v="2020-12-01T00:00:00"/>
  </r>
  <r>
    <x v="0"/>
    <s v="Sugar"/>
    <n v="1326"/>
    <n v="3978"/>
    <n v="1657.5"/>
    <n v="2320.5"/>
    <d v="2020-03-01T00:00:00"/>
  </r>
  <r>
    <x v="0"/>
    <s v="Sugar"/>
    <n v="944"/>
    <n v="2832"/>
    <n v="1180"/>
    <n v="1652"/>
    <d v="2020-04-01T00:00:00"/>
  </r>
  <r>
    <x v="0"/>
    <s v="Sugar"/>
    <n v="2729"/>
    <n v="8187"/>
    <n v="3411.25"/>
    <n v="4775.75"/>
    <d v="2020-12-01T00:00:00"/>
  </r>
  <r>
    <x v="0"/>
    <s v="Sugar"/>
    <n v="1874"/>
    <n v="5622"/>
    <n v="2342.5"/>
    <n v="3279.5"/>
    <d v="2020-08-01T00:00:00"/>
  </r>
  <r>
    <x v="0"/>
    <s v="Sugar"/>
    <n v="2844"/>
    <n v="8532"/>
    <n v="3555"/>
    <n v="4977"/>
    <d v="2020-06-01T00:00:00"/>
  </r>
  <r>
    <x v="0"/>
    <s v="Sugar"/>
    <n v="1582"/>
    <n v="4746"/>
    <n v="1977.5"/>
    <n v="2768.5"/>
    <d v="2020-12-01T00:00:00"/>
  </r>
  <r>
    <x v="0"/>
    <s v="Sugar"/>
    <n v="3245"/>
    <n v="9735"/>
    <n v="4056.25"/>
    <n v="5678.75"/>
    <d v="2020-01-01T00:00:00"/>
  </r>
  <r>
    <x v="0"/>
    <s v="Sugar"/>
    <n v="2134"/>
    <n v="6402"/>
    <n v="2667.5"/>
    <n v="3734.5"/>
    <d v="2020-09-01T00:00:00"/>
  </r>
  <r>
    <x v="0"/>
    <s v="Sugar"/>
    <n v="2529"/>
    <n v="7587"/>
    <n v="3161.25"/>
    <n v="4425.75"/>
    <d v="2020-11-01T00:00:00"/>
  </r>
  <r>
    <x v="0"/>
    <s v="Sugar"/>
    <n v="2109"/>
    <n v="6327"/>
    <n v="2636.25"/>
    <n v="3690.75"/>
    <d v="2020-05-01T00:00:00"/>
  </r>
  <r>
    <x v="0"/>
    <s v="Sugar"/>
    <n v="1583"/>
    <n v="4749"/>
    <n v="1978.75"/>
    <n v="2770.25"/>
    <d v="2020-06-01T00:00:00"/>
  </r>
  <r>
    <x v="0"/>
    <s v="Sugar"/>
    <n v="1565"/>
    <n v="4695"/>
    <n v="1956.25"/>
    <n v="2738.75"/>
    <d v="2020-10-01T00:00:00"/>
  </r>
  <r>
    <x v="0"/>
    <s v="Sugar"/>
    <n v="1496"/>
    <n v="4488"/>
    <n v="1870"/>
    <n v="2618"/>
    <d v="2020-10-01T00:00:00"/>
  </r>
  <r>
    <x v="0"/>
    <s v="Sugar"/>
    <n v="866"/>
    <n v="2598"/>
    <n v="1082.5"/>
    <n v="1515.5"/>
    <d v="2020-07-01T00:00:00"/>
  </r>
  <r>
    <x v="0"/>
    <s v="White Chocolate Macadamia Nut"/>
    <n v="923"/>
    <n v="5538"/>
    <n v="2538.25"/>
    <n v="2999.75"/>
    <d v="2020-08-01T00:00:00"/>
  </r>
  <r>
    <x v="0"/>
    <s v="White Chocolate Macadamia Nut"/>
    <n v="2009"/>
    <n v="12054"/>
    <n v="5524.75"/>
    <n v="6529.25"/>
    <d v="2020-10-01T00:00:00"/>
  </r>
  <r>
    <x v="0"/>
    <s v="White Chocolate Macadamia Nut"/>
    <n v="3851"/>
    <n v="23106"/>
    <n v="10590.25"/>
    <n v="12515.75"/>
    <d v="2020-04-01T00:00:00"/>
  </r>
  <r>
    <x v="0"/>
    <s v="White Chocolate Macadamia Nut"/>
    <n v="2431"/>
    <n v="14586"/>
    <n v="6685.25"/>
    <n v="7900.75"/>
    <d v="2020-12-01T00:00:00"/>
  </r>
  <r>
    <x v="0"/>
    <s v="White Chocolate Macadamia Nut"/>
    <n v="952"/>
    <n v="5712"/>
    <n v="2618"/>
    <n v="3094"/>
    <d v="2020-02-01T00:00:00"/>
  </r>
  <r>
    <x v="0"/>
    <s v="White Chocolate Macadamia Nut"/>
    <n v="1262"/>
    <n v="7572"/>
    <n v="3470.5"/>
    <n v="4101.5"/>
    <d v="2020-05-01T00:00:00"/>
  </r>
  <r>
    <x v="0"/>
    <s v="White Chocolate Macadamia Nut"/>
    <n v="1135"/>
    <n v="6810"/>
    <n v="3121.25"/>
    <n v="3688.75"/>
    <d v="2020-06-01T00:00:00"/>
  </r>
  <r>
    <x v="0"/>
    <s v="White Chocolate Macadamia Nut"/>
    <n v="1582"/>
    <n v="9492"/>
    <n v="4350.5"/>
    <n v="5141.5"/>
    <d v="2020-12-01T00:00:00"/>
  </r>
  <r>
    <x v="0"/>
    <s v="White Chocolate Macadamia Nut"/>
    <n v="598"/>
    <n v="3588"/>
    <n v="1644.5"/>
    <n v="1943.5"/>
    <d v="2020-03-01T00:00:00"/>
  </r>
  <r>
    <x v="0"/>
    <s v="White Chocolate Macadamia Nut"/>
    <n v="3794"/>
    <n v="22764"/>
    <n v="10433.5"/>
    <n v="12330.5"/>
    <d v="2020-07-01T00:00:00"/>
  </r>
  <r>
    <x v="0"/>
    <s v="White Chocolate Macadamia Nut"/>
    <n v="567"/>
    <n v="3402"/>
    <n v="1559.25"/>
    <n v="1842.75"/>
    <d v="2020-09-01T00:00:00"/>
  </r>
  <r>
    <x v="0"/>
    <s v="White Chocolate Macadamia Nut"/>
    <n v="1269"/>
    <n v="7614"/>
    <n v="3489.75"/>
    <n v="4124.25"/>
    <d v="2020-10-01T00:00:00"/>
  </r>
  <r>
    <x v="0"/>
    <s v="White Chocolate Macadamia Nut"/>
    <n v="384"/>
    <n v="2304"/>
    <n v="1056"/>
    <n v="1248"/>
    <d v="2020-01-01T00:00:00"/>
  </r>
  <r>
    <x v="0"/>
    <s v="White Chocolate Macadamia Nut"/>
    <n v="1808"/>
    <n v="10848"/>
    <n v="4972"/>
    <n v="5876"/>
    <d v="2020-11-01T00:00:00"/>
  </r>
  <r>
    <x v="0"/>
    <s v="White Chocolate Macadamia Nut"/>
    <n v="2632"/>
    <n v="15792"/>
    <n v="7238"/>
    <n v="8554"/>
    <d v="2020-06-01T00:00:00"/>
  </r>
  <r>
    <x v="1"/>
    <s v="Chocolate Chip"/>
    <n v="3945"/>
    <n v="19725"/>
    <n v="7890"/>
    <n v="11835"/>
    <d v="2020-01-01T00:00:00"/>
  </r>
  <r>
    <x v="1"/>
    <s v="Chocolate Chip"/>
    <n v="2296"/>
    <n v="11480"/>
    <n v="4592"/>
    <n v="6888"/>
    <d v="2020-02-01T00:00:00"/>
  </r>
  <r>
    <x v="1"/>
    <s v="Chocolate Chip"/>
    <n v="1030"/>
    <n v="5150"/>
    <n v="2060"/>
    <n v="3090"/>
    <d v="2020-05-01T00:00:00"/>
  </r>
  <r>
    <x v="1"/>
    <s v="Chocolate Chip"/>
    <n v="787"/>
    <n v="3935"/>
    <n v="1574"/>
    <n v="2361"/>
    <d v="2020-06-01T00:00:00"/>
  </r>
  <r>
    <x v="1"/>
    <s v="Chocolate Chip"/>
    <n v="2155"/>
    <n v="10775"/>
    <n v="4310"/>
    <n v="6465"/>
    <d v="2020-12-01T00:00:00"/>
  </r>
  <r>
    <x v="1"/>
    <s v="Chocolate Chip"/>
    <n v="918"/>
    <n v="4590"/>
    <n v="1836"/>
    <n v="2754"/>
    <d v="2020-05-01T00:00:00"/>
  </r>
  <r>
    <x v="1"/>
    <s v="Chocolate Chip"/>
    <n v="1055"/>
    <n v="5275"/>
    <n v="2110"/>
    <n v="3165"/>
    <d v="2020-12-01T00:00:00"/>
  </r>
  <r>
    <x v="1"/>
    <s v="Chocolate Chip"/>
    <n v="2435"/>
    <n v="12175"/>
    <n v="4870"/>
    <n v="7305"/>
    <d v="2020-01-01T00:00:00"/>
  </r>
  <r>
    <x v="1"/>
    <s v="Chocolate Chip"/>
    <n v="1901"/>
    <n v="9505"/>
    <n v="3802"/>
    <n v="5703"/>
    <d v="2020-06-01T00:00:00"/>
  </r>
  <r>
    <x v="1"/>
    <s v="Chocolate Chip"/>
    <n v="1287"/>
    <n v="6435"/>
    <n v="2574"/>
    <n v="3861"/>
    <d v="2020-12-01T00:00:00"/>
  </r>
  <r>
    <x v="1"/>
    <s v="Chocolate Chip"/>
    <n v="2988"/>
    <n v="14940"/>
    <n v="5976"/>
    <n v="8964"/>
    <d v="2020-07-01T00:00:00"/>
  </r>
  <r>
    <x v="1"/>
    <s v="Chocolate Chip"/>
    <n v="1303"/>
    <n v="6515"/>
    <n v="2606"/>
    <n v="3909"/>
    <d v="2020-02-01T00:00:00"/>
  </r>
  <r>
    <x v="1"/>
    <s v="Chocolate Chip"/>
    <n v="2385"/>
    <n v="11925"/>
    <n v="4770"/>
    <n v="7155"/>
    <d v="2020-03-01T00:00:00"/>
  </r>
  <r>
    <x v="1"/>
    <s v="Chocolate Chip"/>
    <n v="2620"/>
    <n v="13100"/>
    <n v="5240"/>
    <n v="7860"/>
    <d v="2020-09-01T00:00:00"/>
  </r>
  <r>
    <x v="1"/>
    <s v="Chocolate Chip"/>
    <n v="3801"/>
    <n v="19005"/>
    <n v="7602"/>
    <n v="11403"/>
    <d v="2020-04-01T00:00:00"/>
  </r>
  <r>
    <x v="1"/>
    <s v="Chocolate Chip"/>
    <n v="1496"/>
    <n v="7480"/>
    <n v="2992"/>
    <n v="4488"/>
    <d v="2020-06-01T00:00:00"/>
  </r>
  <r>
    <x v="1"/>
    <s v="Chocolate Chip"/>
    <n v="448"/>
    <n v="2240"/>
    <n v="896"/>
    <n v="1344"/>
    <d v="2020-06-01T00:00:00"/>
  </r>
  <r>
    <x v="1"/>
    <s v="Chocolate Chip"/>
    <n v="2101"/>
    <n v="10505"/>
    <n v="4202"/>
    <n v="6303"/>
    <d v="2020-08-01T00:00:00"/>
  </r>
  <r>
    <x v="1"/>
    <s v="Chocolate Chip"/>
    <n v="1535"/>
    <n v="7675"/>
    <n v="3070"/>
    <n v="4605"/>
    <d v="2020-09-01T00:00:00"/>
  </r>
  <r>
    <x v="1"/>
    <s v="Chocolate Chip"/>
    <n v="1227"/>
    <n v="6135"/>
    <n v="2454"/>
    <n v="3681"/>
    <d v="2020-10-01T00:00:00"/>
  </r>
  <r>
    <x v="1"/>
    <s v="Chocolate Chip"/>
    <n v="1324"/>
    <n v="6620"/>
    <n v="2648"/>
    <n v="3972"/>
    <d v="2020-11-01T00:00:00"/>
  </r>
  <r>
    <x v="1"/>
    <s v="Chocolate Chip"/>
    <n v="1954"/>
    <n v="9770"/>
    <n v="3908"/>
    <n v="5862"/>
    <d v="2020-03-01T00:00:00"/>
  </r>
  <r>
    <x v="1"/>
    <s v="Chocolate Chip"/>
    <n v="2532"/>
    <n v="12660"/>
    <n v="5064"/>
    <n v="7596"/>
    <d v="2020-04-01T00:00:00"/>
  </r>
  <r>
    <x v="1"/>
    <s v="Chocolate Chip"/>
    <n v="2426"/>
    <n v="12130"/>
    <n v="4852"/>
    <n v="7278"/>
    <d v="2020-07-01T00:00:00"/>
  </r>
  <r>
    <x v="1"/>
    <s v="Chocolate Chip"/>
    <n v="2441"/>
    <n v="12205"/>
    <n v="4882"/>
    <n v="7323"/>
    <d v="2020-10-01T00:00:00"/>
  </r>
  <r>
    <x v="1"/>
    <s v="Chocolate Chip"/>
    <n v="1594"/>
    <n v="7970"/>
    <n v="3188"/>
    <n v="4782"/>
    <d v="2020-11-01T00:00:00"/>
  </r>
  <r>
    <x v="1"/>
    <s v="Chocolate Chip"/>
    <n v="2696"/>
    <n v="13480"/>
    <n v="5392"/>
    <n v="8088"/>
    <d v="2020-08-01T00:00:00"/>
  </r>
  <r>
    <x v="1"/>
    <s v="Chocolate Chip"/>
    <n v="1393"/>
    <n v="6965"/>
    <n v="2786"/>
    <n v="4179"/>
    <d v="2020-10-01T00:00:00"/>
  </r>
  <r>
    <x v="1"/>
    <s v="Chocolate Chip"/>
    <n v="1731"/>
    <n v="8655"/>
    <n v="3462"/>
    <n v="5193"/>
    <d v="2020-10-01T00:00:00"/>
  </r>
  <r>
    <x v="1"/>
    <s v="Chocolate Chip"/>
    <n v="293"/>
    <n v="1465"/>
    <n v="586"/>
    <n v="879"/>
    <d v="2020-12-01T00:00:00"/>
  </r>
  <r>
    <x v="1"/>
    <s v="Fortune Cookie"/>
    <n v="1899"/>
    <n v="1899"/>
    <n v="379.8"/>
    <n v="1519.2"/>
    <d v="2020-06-01T00:00:00"/>
  </r>
  <r>
    <x v="1"/>
    <s v="Fortune Cookie"/>
    <n v="1376"/>
    <n v="1376"/>
    <n v="275.2"/>
    <n v="1100.8"/>
    <d v="2020-07-01T00:00:00"/>
  </r>
  <r>
    <x v="1"/>
    <s v="Fortune Cookie"/>
    <n v="1901"/>
    <n v="1901"/>
    <n v="380.20000000000005"/>
    <n v="1520.8"/>
    <d v="2020-06-01T00:00:00"/>
  </r>
  <r>
    <x v="1"/>
    <s v="Fortune Cookie"/>
    <n v="544"/>
    <n v="544"/>
    <n v="108.80000000000001"/>
    <n v="435.2"/>
    <d v="2020-09-01T00:00:00"/>
  </r>
  <r>
    <x v="1"/>
    <s v="Fortune Cookie"/>
    <n v="1287"/>
    <n v="1287"/>
    <n v="257.40000000000003"/>
    <n v="1029.5999999999999"/>
    <d v="2020-12-01T00:00:00"/>
  </r>
  <r>
    <x v="1"/>
    <s v="Fortune Cookie"/>
    <n v="1385"/>
    <n v="1385"/>
    <n v="277"/>
    <n v="1108"/>
    <d v="2020-01-01T00:00:00"/>
  </r>
  <r>
    <x v="1"/>
    <s v="Fortune Cookie"/>
    <n v="2342"/>
    <n v="2342"/>
    <n v="468.40000000000003"/>
    <n v="1873.6"/>
    <d v="2020-11-01T00:00:00"/>
  </r>
  <r>
    <x v="1"/>
    <s v="Fortune Cookie"/>
    <n v="1976"/>
    <n v="1976"/>
    <n v="395.20000000000005"/>
    <n v="1580.8"/>
    <d v="2020-10-01T00:00:00"/>
  </r>
  <r>
    <x v="1"/>
    <s v="Fortune Cookie"/>
    <n v="2181"/>
    <n v="2181"/>
    <n v="436.20000000000005"/>
    <n v="1744.8"/>
    <d v="2020-10-01T00:00:00"/>
  </r>
  <r>
    <x v="1"/>
    <s v="Fortune Cookie"/>
    <n v="2501"/>
    <n v="2501"/>
    <n v="500.20000000000005"/>
    <n v="2000.8"/>
    <d v="2020-03-01T00:00:00"/>
  </r>
  <r>
    <x v="1"/>
    <s v="Fortune Cookie"/>
    <n v="1562"/>
    <n v="1562"/>
    <n v="312.40000000000003"/>
    <n v="1249.5999999999999"/>
    <d v="2020-08-01T00:00:00"/>
  </r>
  <r>
    <x v="1"/>
    <s v="Fortune Cookie"/>
    <n v="1666"/>
    <n v="1666"/>
    <n v="333.20000000000005"/>
    <n v="1332.8"/>
    <d v="2020-05-01T00:00:00"/>
  </r>
  <r>
    <x v="1"/>
    <s v="Fortune Cookie"/>
    <n v="2072"/>
    <n v="2072"/>
    <n v="414.40000000000003"/>
    <n v="1657.6"/>
    <d v="2020-12-01T00:00:00"/>
  </r>
  <r>
    <x v="1"/>
    <s v="Fortune Cookie"/>
    <n v="1773"/>
    <n v="1773"/>
    <n v="354.6"/>
    <n v="1418.4"/>
    <d v="2020-04-01T00:00:00"/>
  </r>
  <r>
    <x v="1"/>
    <s v="Fortune Cookie"/>
    <n v="293"/>
    <n v="293"/>
    <n v="58.6"/>
    <n v="234.4"/>
    <d v="2020-02-01T00:00:00"/>
  </r>
  <r>
    <x v="1"/>
    <s v="Oatmeal Raisin"/>
    <n v="2750"/>
    <n v="13750"/>
    <n v="6050.0000000000009"/>
    <n v="7699.9999999999991"/>
    <d v="2020-02-01T00:00:00"/>
  </r>
  <r>
    <x v="1"/>
    <s v="Oatmeal Raisin"/>
    <n v="1899"/>
    <n v="9495"/>
    <n v="4177.8"/>
    <n v="5317.2"/>
    <d v="2020-06-01T00:00:00"/>
  </r>
  <r>
    <x v="1"/>
    <s v="Oatmeal Raisin"/>
    <n v="941"/>
    <n v="4705"/>
    <n v="2070.2000000000003"/>
    <n v="2634.7999999999997"/>
    <d v="2020-11-01T00:00:00"/>
  </r>
  <r>
    <x v="1"/>
    <s v="Oatmeal Raisin"/>
    <n v="1988"/>
    <n v="9940"/>
    <n v="4373.6000000000004"/>
    <n v="5566.4"/>
    <d v="2020-01-01T00:00:00"/>
  </r>
  <r>
    <x v="1"/>
    <s v="Oatmeal Raisin"/>
    <n v="2876"/>
    <n v="14380"/>
    <n v="6327.2000000000007"/>
    <n v="8052.7999999999993"/>
    <d v="2020-09-01T00:00:00"/>
  </r>
  <r>
    <x v="1"/>
    <s v="Oatmeal Raisin"/>
    <n v="2072"/>
    <n v="10360"/>
    <n v="4558.4000000000005"/>
    <n v="5801.5999999999995"/>
    <d v="2020-12-01T00:00:00"/>
  </r>
  <r>
    <x v="1"/>
    <s v="Oatmeal Raisin"/>
    <n v="853"/>
    <n v="4265"/>
    <n v="1876.6000000000001"/>
    <n v="2388.3999999999996"/>
    <d v="2020-12-01T00:00:00"/>
  </r>
  <r>
    <x v="1"/>
    <s v="Oatmeal Raisin"/>
    <n v="1433"/>
    <n v="7165"/>
    <n v="3152.6000000000004"/>
    <n v="4012.3999999999996"/>
    <d v="2020-05-01T00:00:00"/>
  </r>
  <r>
    <x v="1"/>
    <s v="Oatmeal Raisin"/>
    <n v="3422"/>
    <n v="17110"/>
    <n v="7528.4000000000005"/>
    <n v="9581.5999999999985"/>
    <d v="2020-07-01T00:00:00"/>
  </r>
  <r>
    <x v="1"/>
    <s v="Oatmeal Raisin"/>
    <n v="1190"/>
    <n v="5950"/>
    <n v="2618"/>
    <n v="3332"/>
    <d v="2020-06-01T00:00:00"/>
  </r>
  <r>
    <x v="1"/>
    <s v="Oatmeal Raisin"/>
    <n v="1393"/>
    <n v="6965"/>
    <n v="3064.6000000000004"/>
    <n v="3900.3999999999996"/>
    <d v="2020-10-01T00:00:00"/>
  </r>
  <r>
    <x v="1"/>
    <s v="Oatmeal Raisin"/>
    <n v="2475"/>
    <n v="12375"/>
    <n v="5445"/>
    <n v="6930"/>
    <d v="2020-08-01T00:00:00"/>
  </r>
  <r>
    <x v="1"/>
    <s v="Oatmeal Raisin"/>
    <n v="1731"/>
    <n v="8655"/>
    <n v="3808.2000000000003"/>
    <n v="4846.7999999999993"/>
    <d v="2020-10-01T00:00:00"/>
  </r>
  <r>
    <x v="1"/>
    <s v="Oatmeal Raisin"/>
    <n v="2475"/>
    <n v="12375"/>
    <n v="5445"/>
    <n v="6930"/>
    <d v="2020-03-01T00:00:00"/>
  </r>
  <r>
    <x v="1"/>
    <s v="Snickerdoodle"/>
    <n v="2178"/>
    <n v="8712"/>
    <n v="3267"/>
    <n v="5445"/>
    <d v="2020-06-01T00:00:00"/>
  </r>
  <r>
    <x v="1"/>
    <s v="Snickerdoodle"/>
    <n v="2671"/>
    <n v="10684"/>
    <n v="4006.5"/>
    <n v="6677.5"/>
    <d v="2020-09-01T00:00:00"/>
  </r>
  <r>
    <x v="1"/>
    <s v="Snickerdoodle"/>
    <n v="2155"/>
    <n v="8620"/>
    <n v="3232.5"/>
    <n v="5387.5"/>
    <d v="2020-12-01T00:00:00"/>
  </r>
  <r>
    <x v="1"/>
    <s v="Snickerdoodle"/>
    <n v="4244"/>
    <n v="16976"/>
    <n v="6366"/>
    <n v="10610"/>
    <d v="2020-04-01T00:00:00"/>
  </r>
  <r>
    <x v="1"/>
    <s v="Snickerdoodle"/>
    <n v="1865"/>
    <n v="7460"/>
    <n v="2797.5"/>
    <n v="4662.5"/>
    <d v="2020-02-01T00:00:00"/>
  </r>
  <r>
    <x v="1"/>
    <s v="Snickerdoodle"/>
    <n v="1563"/>
    <n v="6252"/>
    <n v="2344.5"/>
    <n v="3907.5"/>
    <d v="2020-05-01T00:00:00"/>
  </r>
  <r>
    <x v="1"/>
    <s v="Snickerdoodle"/>
    <n v="2487"/>
    <n v="9948"/>
    <n v="3730.5"/>
    <n v="6217.5"/>
    <d v="2020-12-01T00:00:00"/>
  </r>
  <r>
    <x v="1"/>
    <s v="Snickerdoodle"/>
    <n v="448"/>
    <n v="1792"/>
    <n v="672"/>
    <n v="1120"/>
    <d v="2020-06-01T00:00:00"/>
  </r>
  <r>
    <x v="1"/>
    <s v="Snickerdoodle"/>
    <n v="2181"/>
    <n v="8724"/>
    <n v="3271.5"/>
    <n v="5452.5"/>
    <d v="2020-10-01T00:00:00"/>
  </r>
  <r>
    <x v="1"/>
    <s v="Snickerdoodle"/>
    <n v="490"/>
    <n v="1960"/>
    <n v="735"/>
    <n v="1225"/>
    <d v="2020-11-01T00:00:00"/>
  </r>
  <r>
    <x v="1"/>
    <s v="Snickerdoodle"/>
    <n v="2441"/>
    <n v="9764"/>
    <n v="3661.5"/>
    <n v="6102.5"/>
    <d v="2020-10-01T00:00:00"/>
  </r>
  <r>
    <x v="1"/>
    <s v="Snickerdoodle"/>
    <n v="2522"/>
    <n v="10088"/>
    <n v="3783"/>
    <n v="6305"/>
    <d v="2020-01-01T00:00:00"/>
  </r>
  <r>
    <x v="1"/>
    <s v="Snickerdoodle"/>
    <n v="1790"/>
    <n v="7160"/>
    <n v="2685"/>
    <n v="4475"/>
    <d v="2020-03-01T00:00:00"/>
  </r>
  <r>
    <x v="1"/>
    <s v="Snickerdoodle"/>
    <n v="1174"/>
    <n v="4696"/>
    <n v="1761"/>
    <n v="2935"/>
    <d v="2020-08-01T00:00:00"/>
  </r>
  <r>
    <x v="1"/>
    <s v="Sugar"/>
    <n v="2178"/>
    <n v="6534"/>
    <n v="2722.5"/>
    <n v="3811.5"/>
    <d v="2020-06-01T00:00:00"/>
  </r>
  <r>
    <x v="1"/>
    <s v="Sugar"/>
    <n v="2151"/>
    <n v="6453"/>
    <n v="2688.75"/>
    <n v="3764.25"/>
    <d v="2020-09-01T00:00:00"/>
  </r>
  <r>
    <x v="1"/>
    <s v="Sugar"/>
    <n v="787"/>
    <n v="2361"/>
    <n v="983.75"/>
    <n v="1377.25"/>
    <d v="2020-06-01T00:00:00"/>
  </r>
  <r>
    <x v="1"/>
    <s v="Sugar"/>
    <n v="1744"/>
    <n v="5232"/>
    <n v="2180"/>
    <n v="3052"/>
    <d v="2020-11-01T00:00:00"/>
  </r>
  <r>
    <x v="1"/>
    <s v="Sugar"/>
    <n v="866"/>
    <n v="2598"/>
    <n v="1082.5"/>
    <n v="1515.5"/>
    <d v="2020-05-01T00:00:00"/>
  </r>
  <r>
    <x v="1"/>
    <s v="Sugar"/>
    <n v="2177"/>
    <n v="6531"/>
    <n v="2721.25"/>
    <n v="3809.75"/>
    <d v="2020-10-01T00:00:00"/>
  </r>
  <r>
    <x v="1"/>
    <s v="Sugar"/>
    <n v="2487"/>
    <n v="7461"/>
    <n v="3108.75"/>
    <n v="4352.25"/>
    <d v="2020-12-01T00:00:00"/>
  </r>
  <r>
    <x v="1"/>
    <s v="Sugar"/>
    <n v="1739"/>
    <n v="5217"/>
    <n v="2173.75"/>
    <n v="3043.25"/>
    <d v="2020-04-01T00:00:00"/>
  </r>
  <r>
    <x v="1"/>
    <s v="Sugar"/>
    <n v="959"/>
    <n v="2877"/>
    <n v="1198.75"/>
    <n v="1678.25"/>
    <d v="2020-02-01T00:00:00"/>
  </r>
  <r>
    <x v="1"/>
    <s v="Sugar"/>
    <n v="575"/>
    <n v="1725"/>
    <n v="718.75"/>
    <n v="1006.25"/>
    <d v="2020-04-01T00:00:00"/>
  </r>
  <r>
    <x v="1"/>
    <s v="Sugar"/>
    <n v="381"/>
    <n v="1143"/>
    <n v="476.25"/>
    <n v="666.75"/>
    <d v="2020-08-01T00:00:00"/>
  </r>
  <r>
    <x v="1"/>
    <s v="Sugar"/>
    <n v="1227"/>
    <n v="3681"/>
    <n v="1533.75"/>
    <n v="2147.25"/>
    <d v="2020-10-01T00:00:00"/>
  </r>
  <r>
    <x v="1"/>
    <s v="Sugar"/>
    <n v="1734"/>
    <n v="5202"/>
    <n v="2167.5"/>
    <n v="3034.5"/>
    <d v="2020-01-01T00:00:00"/>
  </r>
  <r>
    <x v="1"/>
    <s v="Sugar"/>
    <n v="3875"/>
    <n v="11625"/>
    <n v="4843.75"/>
    <n v="6781.25"/>
    <d v="2020-07-01T00:00:00"/>
  </r>
  <r>
    <x v="1"/>
    <s v="Sugar"/>
    <n v="1491"/>
    <n v="4473"/>
    <n v="1863.75"/>
    <n v="2609.25"/>
    <d v="2020-03-01T00:00:00"/>
  </r>
  <r>
    <x v="1"/>
    <s v="Sugar"/>
    <n v="293"/>
    <n v="879"/>
    <n v="366.25"/>
    <n v="512.75"/>
    <d v="2020-12-01T00:00:00"/>
  </r>
  <r>
    <x v="1"/>
    <s v="White Chocolate Macadamia Nut"/>
    <n v="1804"/>
    <n v="10824"/>
    <n v="4961"/>
    <n v="5863"/>
    <d v="2020-02-01T00:00:00"/>
  </r>
  <r>
    <x v="1"/>
    <s v="White Chocolate Macadamia Nut"/>
    <n v="639"/>
    <n v="3834"/>
    <n v="1757.25"/>
    <n v="2076.75"/>
    <d v="2020-11-01T00:00:00"/>
  </r>
  <r>
    <x v="1"/>
    <s v="White Chocolate Macadamia Nut"/>
    <n v="3864"/>
    <n v="23184"/>
    <n v="10626"/>
    <n v="12558"/>
    <d v="2020-04-01T00:00:00"/>
  </r>
  <r>
    <x v="1"/>
    <s v="White Chocolate Macadamia Nut"/>
    <n v="1055"/>
    <n v="6330"/>
    <n v="2901.25"/>
    <n v="3428.75"/>
    <d v="2020-12-01T00:00:00"/>
  </r>
  <r>
    <x v="1"/>
    <s v="White Chocolate Macadamia Nut"/>
    <n v="2177"/>
    <n v="13062"/>
    <n v="5986.75"/>
    <n v="7075.25"/>
    <d v="2020-10-01T00:00:00"/>
  </r>
  <r>
    <x v="1"/>
    <s v="White Chocolate Macadamia Nut"/>
    <n v="1579"/>
    <n v="9474"/>
    <n v="4342.25"/>
    <n v="5131.75"/>
    <d v="2020-08-01T00:00:00"/>
  </r>
  <r>
    <x v="1"/>
    <s v="White Chocolate Macadamia Nut"/>
    <n v="1496"/>
    <n v="8976"/>
    <n v="4114"/>
    <n v="4862"/>
    <d v="2020-06-01T00:00:00"/>
  </r>
  <r>
    <x v="1"/>
    <s v="White Chocolate Macadamia Nut"/>
    <n v="1659"/>
    <n v="9954"/>
    <n v="4562.25"/>
    <n v="5391.75"/>
    <d v="2020-07-01T00:00:00"/>
  </r>
  <r>
    <x v="1"/>
    <s v="White Chocolate Macadamia Nut"/>
    <n v="1976"/>
    <n v="11856"/>
    <n v="5434"/>
    <n v="6422"/>
    <d v="2020-10-01T00:00:00"/>
  </r>
  <r>
    <x v="1"/>
    <s v="White Chocolate Macadamia Nut"/>
    <n v="1967"/>
    <n v="11802"/>
    <n v="5409.25"/>
    <n v="6392.75"/>
    <d v="2020-03-01T00:00:00"/>
  </r>
  <r>
    <x v="1"/>
    <s v="White Chocolate Macadamia Nut"/>
    <n v="639"/>
    <n v="3834"/>
    <n v="1757.25"/>
    <n v="2076.75"/>
    <d v="2020-07-01T00:00:00"/>
  </r>
  <r>
    <x v="1"/>
    <s v="White Chocolate Macadamia Nut"/>
    <n v="853"/>
    <n v="5118"/>
    <n v="2345.75"/>
    <n v="2772.25"/>
    <d v="2020-12-01T00:00:00"/>
  </r>
  <r>
    <x v="1"/>
    <s v="White Chocolate Macadamia Nut"/>
    <n v="3998"/>
    <n v="23988"/>
    <n v="10994.5"/>
    <n v="12993.5"/>
    <d v="2020-01-01T00:00:00"/>
  </r>
  <r>
    <x v="1"/>
    <s v="White Chocolate Macadamia Nut"/>
    <n v="1190"/>
    <n v="7140"/>
    <n v="3272.5"/>
    <n v="3867.5"/>
    <d v="2020-06-01T00:00:00"/>
  </r>
  <r>
    <x v="1"/>
    <s v="White Chocolate Macadamia Nut"/>
    <n v="2826"/>
    <n v="16956"/>
    <n v="7771.5"/>
    <n v="9184.5"/>
    <d v="2020-05-01T00:00:00"/>
  </r>
  <r>
    <x v="1"/>
    <s v="White Chocolate Macadamia Nut"/>
    <n v="663"/>
    <n v="3978"/>
    <n v="1823.25"/>
    <n v="2154.75"/>
    <d v="2020-09-01T00:00:00"/>
  </r>
  <r>
    <x v="2"/>
    <s v="Chocolate Chip"/>
    <n v="1006"/>
    <n v="5030"/>
    <n v="2012"/>
    <n v="3018"/>
    <d v="2020-06-01T00:00:00"/>
  </r>
  <r>
    <x v="2"/>
    <s v="Chocolate Chip"/>
    <n v="367"/>
    <n v="1835"/>
    <n v="734"/>
    <n v="1101"/>
    <d v="2020-07-01T00:00:00"/>
  </r>
  <r>
    <x v="2"/>
    <s v="Chocolate Chip"/>
    <n v="1513"/>
    <n v="7565"/>
    <n v="3026"/>
    <n v="4539"/>
    <d v="2020-12-01T00:00:00"/>
  </r>
  <r>
    <x v="2"/>
    <s v="Chocolate Chip"/>
    <n v="747"/>
    <n v="3735"/>
    <n v="1494"/>
    <n v="2241"/>
    <d v="2020-09-01T00:00:00"/>
  </r>
  <r>
    <x v="2"/>
    <s v="Chocolate Chip"/>
    <n v="1728"/>
    <n v="8640"/>
    <n v="3456"/>
    <n v="5184"/>
    <d v="2020-05-01T00:00:00"/>
  </r>
  <r>
    <x v="2"/>
    <s v="Chocolate Chip"/>
    <n v="689"/>
    <n v="3445"/>
    <n v="1378"/>
    <n v="2067"/>
    <d v="2020-06-01T00:00:00"/>
  </r>
  <r>
    <x v="2"/>
    <s v="Chocolate Chip"/>
    <n v="1570"/>
    <n v="7850"/>
    <n v="3140"/>
    <n v="4710"/>
    <d v="2020-06-01T00:00:00"/>
  </r>
  <r>
    <x v="2"/>
    <s v="Chocolate Chip"/>
    <n v="1706"/>
    <n v="8530"/>
    <n v="3412"/>
    <n v="5118"/>
    <d v="2020-12-01T00:00:00"/>
  </r>
  <r>
    <x v="2"/>
    <s v="Chocolate Chip"/>
    <n v="795"/>
    <n v="3975"/>
    <n v="1590"/>
    <n v="2385"/>
    <d v="2020-03-01T00:00:00"/>
  </r>
  <r>
    <x v="2"/>
    <s v="Chocolate Chip"/>
    <n v="1415"/>
    <n v="7075"/>
    <n v="2830"/>
    <n v="4245"/>
    <d v="2020-04-01T00:00:00"/>
  </r>
  <r>
    <x v="2"/>
    <s v="Chocolate Chip"/>
    <n v="1372"/>
    <n v="6860"/>
    <n v="2744"/>
    <n v="4116"/>
    <d v="2020-01-01T00:00:00"/>
  </r>
  <r>
    <x v="2"/>
    <s v="Chocolate Chip"/>
    <n v="1743"/>
    <n v="8715"/>
    <n v="3486"/>
    <n v="5229"/>
    <d v="2020-08-01T00:00:00"/>
  </r>
  <r>
    <x v="2"/>
    <s v="Chocolate Chip"/>
    <n v="3513"/>
    <n v="17565"/>
    <n v="7026"/>
    <n v="10539"/>
    <d v="2020-07-01T00:00:00"/>
  </r>
  <r>
    <x v="2"/>
    <s v="Chocolate Chip"/>
    <n v="1259"/>
    <n v="6295"/>
    <n v="2518"/>
    <n v="3777"/>
    <d v="2020-04-01T00:00:00"/>
  </r>
  <r>
    <x v="2"/>
    <s v="Chocolate Chip"/>
    <n v="1095"/>
    <n v="5475"/>
    <n v="2190"/>
    <n v="3285"/>
    <d v="2020-05-01T00:00:00"/>
  </r>
  <r>
    <x v="2"/>
    <s v="Chocolate Chip"/>
    <n v="1366"/>
    <n v="6830"/>
    <n v="2732"/>
    <n v="4098"/>
    <d v="2020-06-01T00:00:00"/>
  </r>
  <r>
    <x v="2"/>
    <s v="Chocolate Chip"/>
    <n v="1598"/>
    <n v="7990"/>
    <n v="3196"/>
    <n v="4794"/>
    <d v="2020-08-01T00:00:00"/>
  </r>
  <r>
    <x v="2"/>
    <s v="Chocolate Chip"/>
    <n v="1934"/>
    <n v="9670"/>
    <n v="3868"/>
    <n v="5802"/>
    <d v="2020-09-01T00:00:00"/>
  </r>
  <r>
    <x v="2"/>
    <s v="Chocolate Chip"/>
    <n v="360"/>
    <n v="1800"/>
    <n v="720"/>
    <n v="1080"/>
    <d v="2020-10-01T00:00:00"/>
  </r>
  <r>
    <x v="2"/>
    <s v="Chocolate Chip"/>
    <n v="241"/>
    <n v="1205"/>
    <n v="482"/>
    <n v="723"/>
    <d v="2020-10-01T00:00:00"/>
  </r>
  <r>
    <x v="2"/>
    <s v="Chocolate Chip"/>
    <n v="1359"/>
    <n v="6795"/>
    <n v="2718"/>
    <n v="4077"/>
    <d v="2020-11-01T00:00:00"/>
  </r>
  <r>
    <x v="2"/>
    <s v="Chocolate Chip"/>
    <n v="1531"/>
    <n v="7655"/>
    <n v="3062"/>
    <n v="4593"/>
    <d v="2020-12-01T00:00:00"/>
  </r>
  <r>
    <x v="2"/>
    <s v="Chocolate Chip"/>
    <n v="807"/>
    <n v="4035"/>
    <n v="1614"/>
    <n v="2421"/>
    <d v="2020-01-01T00:00:00"/>
  </r>
  <r>
    <x v="2"/>
    <s v="Chocolate Chip"/>
    <n v="2708"/>
    <n v="13540"/>
    <n v="5416"/>
    <n v="8124"/>
    <d v="2020-02-01T00:00:00"/>
  </r>
  <r>
    <x v="2"/>
    <s v="Chocolate Chip"/>
    <n v="357"/>
    <n v="1785"/>
    <n v="714"/>
    <n v="1071"/>
    <d v="2020-11-01T00:00:00"/>
  </r>
  <r>
    <x v="2"/>
    <s v="Chocolate Chip"/>
    <n v="1013"/>
    <n v="5065"/>
    <n v="2026"/>
    <n v="3039"/>
    <d v="2020-12-01T00:00:00"/>
  </r>
  <r>
    <x v="2"/>
    <s v="Chocolate Chip"/>
    <n v="278"/>
    <n v="1390"/>
    <n v="556"/>
    <n v="834"/>
    <d v="2020-02-01T00:00:00"/>
  </r>
  <r>
    <x v="2"/>
    <s v="Chocolate Chip"/>
    <n v="1158"/>
    <n v="5790"/>
    <n v="2316"/>
    <n v="3474"/>
    <d v="2020-03-01T00:00:00"/>
  </r>
  <r>
    <x v="2"/>
    <s v="Chocolate Chip"/>
    <n v="1085"/>
    <n v="5425"/>
    <n v="2170"/>
    <n v="3255"/>
    <d v="2020-10-01T00:00:00"/>
  </r>
  <r>
    <x v="2"/>
    <s v="Chocolate Chip"/>
    <n v="1175"/>
    <n v="5875"/>
    <n v="2350"/>
    <n v="3525"/>
    <d v="2020-10-01T00:00:00"/>
  </r>
  <r>
    <x v="2"/>
    <s v="Fortune Cookie"/>
    <n v="921"/>
    <n v="921"/>
    <n v="184.20000000000002"/>
    <n v="736.8"/>
    <d v="2020-03-01T00:00:00"/>
  </r>
  <r>
    <x v="2"/>
    <s v="Fortune Cookie"/>
    <n v="1545"/>
    <n v="1545"/>
    <n v="309"/>
    <n v="1236"/>
    <d v="2020-06-01T00:00:00"/>
  </r>
  <r>
    <x v="2"/>
    <s v="Fortune Cookie"/>
    <n v="2146"/>
    <n v="2146"/>
    <n v="429.20000000000005"/>
    <n v="1716.8"/>
    <d v="2020-09-01T00:00:00"/>
  </r>
  <r>
    <x v="2"/>
    <s v="Fortune Cookie"/>
    <n v="1958"/>
    <n v="1958"/>
    <n v="391.6"/>
    <n v="1566.4"/>
    <d v="2020-02-01T00:00:00"/>
  </r>
  <r>
    <x v="2"/>
    <s v="Fortune Cookie"/>
    <n v="1706"/>
    <n v="1706"/>
    <n v="341.20000000000005"/>
    <n v="1364.8"/>
    <d v="2020-12-01T00:00:00"/>
  </r>
  <r>
    <x v="2"/>
    <s v="Fortune Cookie"/>
    <n v="1859"/>
    <n v="1859"/>
    <n v="371.8"/>
    <n v="1487.2"/>
    <d v="2020-08-01T00:00:00"/>
  </r>
  <r>
    <x v="2"/>
    <s v="Fortune Cookie"/>
    <n v="2021"/>
    <n v="2021"/>
    <n v="404.20000000000005"/>
    <n v="1616.8"/>
    <d v="2020-10-01T00:00:00"/>
  </r>
  <r>
    <x v="2"/>
    <s v="Fortune Cookie"/>
    <n v="2342"/>
    <n v="2342"/>
    <n v="468.40000000000003"/>
    <n v="1873.6"/>
    <d v="2020-11-01T00:00:00"/>
  </r>
  <r>
    <x v="2"/>
    <s v="Fortune Cookie"/>
    <n v="1460"/>
    <n v="1460"/>
    <n v="292"/>
    <n v="1168"/>
    <d v="2020-05-01T00:00:00"/>
  </r>
  <r>
    <x v="2"/>
    <s v="Fortune Cookie"/>
    <n v="645"/>
    <n v="645"/>
    <n v="129"/>
    <n v="516"/>
    <d v="2020-07-01T00:00:00"/>
  </r>
  <r>
    <x v="2"/>
    <s v="Fortune Cookie"/>
    <n v="711"/>
    <n v="711"/>
    <n v="142.20000000000002"/>
    <n v="568.79999999999995"/>
    <d v="2020-12-01T00:00:00"/>
  </r>
  <r>
    <x v="2"/>
    <s v="Fortune Cookie"/>
    <n v="766"/>
    <n v="766"/>
    <n v="153.20000000000002"/>
    <n v="612.79999999999995"/>
    <d v="2020-01-01T00:00:00"/>
  </r>
  <r>
    <x v="2"/>
    <s v="Fortune Cookie"/>
    <n v="1199"/>
    <n v="1199"/>
    <n v="239.8"/>
    <n v="959.2"/>
    <d v="2020-04-01T00:00:00"/>
  </r>
  <r>
    <x v="2"/>
    <s v="Oatmeal Raisin"/>
    <n v="4220"/>
    <n v="21100"/>
    <n v="9284"/>
    <n v="11816"/>
    <d v="2020-04-01T00:00:00"/>
  </r>
  <r>
    <x v="2"/>
    <s v="Oatmeal Raisin"/>
    <n v="1686"/>
    <n v="8430"/>
    <n v="3709.2000000000003"/>
    <n v="4720.7999999999993"/>
    <d v="2020-07-01T00:00:00"/>
  </r>
  <r>
    <x v="2"/>
    <s v="Oatmeal Raisin"/>
    <n v="259"/>
    <n v="1295"/>
    <n v="569.80000000000007"/>
    <n v="725.19999999999993"/>
    <d v="2020-03-01T00:00:00"/>
  </r>
  <r>
    <x v="2"/>
    <s v="Oatmeal Raisin"/>
    <n v="2276"/>
    <n v="11380"/>
    <n v="5007.2000000000007"/>
    <n v="6372.7999999999993"/>
    <d v="2020-05-01T00:00:00"/>
  </r>
  <r>
    <x v="2"/>
    <s v="Oatmeal Raisin"/>
    <n v="1907"/>
    <n v="9535"/>
    <n v="4195.4000000000005"/>
    <n v="5339.5999999999995"/>
    <d v="2020-09-01T00:00:00"/>
  </r>
  <r>
    <x v="2"/>
    <s v="Oatmeal Raisin"/>
    <n v="1350"/>
    <n v="6750"/>
    <n v="2970.0000000000005"/>
    <n v="3779.9999999999995"/>
    <d v="2020-02-01T00:00:00"/>
  </r>
  <r>
    <x v="2"/>
    <s v="Oatmeal Raisin"/>
    <n v="1250"/>
    <n v="6250"/>
    <n v="2750"/>
    <n v="3500"/>
    <d v="2020-12-01T00:00:00"/>
  </r>
  <r>
    <x v="2"/>
    <s v="Oatmeal Raisin"/>
    <n v="1366"/>
    <n v="6830"/>
    <n v="3005.2000000000003"/>
    <n v="3824.7999999999997"/>
    <d v="2020-06-01T00:00:00"/>
  </r>
  <r>
    <x v="2"/>
    <s v="Oatmeal Raisin"/>
    <n v="1520"/>
    <n v="7600"/>
    <n v="3344.0000000000005"/>
    <n v="4256"/>
    <d v="2020-11-01T00:00:00"/>
  </r>
  <r>
    <x v="2"/>
    <s v="Oatmeal Raisin"/>
    <n v="711"/>
    <n v="3555"/>
    <n v="1564.2"/>
    <n v="1990.8"/>
    <d v="2020-12-01T00:00:00"/>
  </r>
  <r>
    <x v="2"/>
    <s v="Oatmeal Raisin"/>
    <n v="2574"/>
    <n v="12870"/>
    <n v="5662.8"/>
    <n v="7207.2"/>
    <d v="2020-08-01T00:00:00"/>
  </r>
  <r>
    <x v="2"/>
    <s v="Oatmeal Raisin"/>
    <n v="472"/>
    <n v="2360"/>
    <n v="1038.4000000000001"/>
    <n v="1321.6"/>
    <d v="2020-10-01T00:00:00"/>
  </r>
  <r>
    <x v="2"/>
    <s v="Oatmeal Raisin"/>
    <n v="3165"/>
    <n v="15825"/>
    <n v="6963.0000000000009"/>
    <n v="8862"/>
    <d v="2020-01-01T00:00:00"/>
  </r>
  <r>
    <x v="2"/>
    <s v="Snickerdoodle"/>
    <n v="1321"/>
    <n v="5284"/>
    <n v="1981.5"/>
    <n v="3302.5"/>
    <d v="2020-01-01T00:00:00"/>
  </r>
  <r>
    <x v="2"/>
    <s v="Snickerdoodle"/>
    <n v="888"/>
    <n v="3552"/>
    <n v="1332"/>
    <n v="2220"/>
    <d v="2020-06-01T00:00:00"/>
  </r>
  <r>
    <x v="2"/>
    <s v="Snickerdoodle"/>
    <n v="1513"/>
    <n v="6052"/>
    <n v="2269.5"/>
    <n v="3782.5"/>
    <d v="2020-12-01T00:00:00"/>
  </r>
  <r>
    <x v="2"/>
    <s v="Snickerdoodle"/>
    <n v="2580"/>
    <n v="10320"/>
    <n v="3870"/>
    <n v="6450"/>
    <d v="2020-04-01T00:00:00"/>
  </r>
  <r>
    <x v="2"/>
    <s v="Snickerdoodle"/>
    <n v="689"/>
    <n v="2756"/>
    <n v="1033.5"/>
    <n v="1722.5"/>
    <d v="2020-06-01T00:00:00"/>
  </r>
  <r>
    <x v="2"/>
    <s v="Snickerdoodle"/>
    <n v="2021"/>
    <n v="8084"/>
    <n v="3031.5"/>
    <n v="5052.5"/>
    <d v="2020-10-01T00:00:00"/>
  </r>
  <r>
    <x v="2"/>
    <s v="Snickerdoodle"/>
    <n v="1116"/>
    <n v="4464"/>
    <n v="1674"/>
    <n v="2790"/>
    <d v="2020-02-01T00:00:00"/>
  </r>
  <r>
    <x v="2"/>
    <s v="Snickerdoodle"/>
    <n v="663"/>
    <n v="2652"/>
    <n v="994.5"/>
    <n v="1657.5"/>
    <d v="2020-05-01T00:00:00"/>
  </r>
  <r>
    <x v="2"/>
    <s v="Snickerdoodle"/>
    <n v="1580"/>
    <n v="6320"/>
    <n v="2370"/>
    <n v="3950"/>
    <d v="2020-09-01T00:00:00"/>
  </r>
  <r>
    <x v="2"/>
    <s v="Snickerdoodle"/>
    <n v="792"/>
    <n v="3168"/>
    <n v="1188"/>
    <n v="1980"/>
    <d v="2020-03-01T00:00:00"/>
  </r>
  <r>
    <x v="2"/>
    <s v="Snickerdoodle"/>
    <n v="2811"/>
    <n v="11244"/>
    <n v="4216.5"/>
    <n v="7027.5"/>
    <d v="2020-07-01T00:00:00"/>
  </r>
  <r>
    <x v="2"/>
    <s v="Snickerdoodle"/>
    <n v="280"/>
    <n v="1120"/>
    <n v="420"/>
    <n v="700"/>
    <d v="2020-12-01T00:00:00"/>
  </r>
  <r>
    <x v="2"/>
    <s v="Snickerdoodle"/>
    <n v="1513"/>
    <n v="6052"/>
    <n v="2269.5"/>
    <n v="3782.5"/>
    <d v="2020-11-01T00:00:00"/>
  </r>
  <r>
    <x v="2"/>
    <s v="Snickerdoodle"/>
    <n v="2767"/>
    <n v="11068"/>
    <n v="4150.5"/>
    <n v="6917.5"/>
    <d v="2020-08-01T00:00:00"/>
  </r>
  <r>
    <x v="2"/>
    <s v="Snickerdoodle"/>
    <n v="1085"/>
    <n v="4340"/>
    <n v="1627.5"/>
    <n v="2712.5"/>
    <d v="2020-10-01T00:00:00"/>
  </r>
  <r>
    <x v="2"/>
    <s v="Sugar"/>
    <n v="2838"/>
    <n v="8514"/>
    <n v="3547.5"/>
    <n v="4966.5"/>
    <d v="2020-04-01T00:00:00"/>
  </r>
  <r>
    <x v="2"/>
    <s v="Sugar"/>
    <n v="888"/>
    <n v="2664"/>
    <n v="1110"/>
    <n v="1554"/>
    <d v="2020-06-01T00:00:00"/>
  </r>
  <r>
    <x v="2"/>
    <s v="Sugar"/>
    <n v="263"/>
    <n v="789"/>
    <n v="328.75"/>
    <n v="460.25"/>
    <d v="2020-03-01T00:00:00"/>
  </r>
  <r>
    <x v="2"/>
    <s v="Sugar"/>
    <n v="986"/>
    <n v="2958"/>
    <n v="1232.5"/>
    <n v="1725.5"/>
    <d v="2020-09-01T00:00:00"/>
  </r>
  <r>
    <x v="2"/>
    <s v="Sugar"/>
    <n v="2877"/>
    <n v="8631"/>
    <n v="3596.25"/>
    <n v="5034.75"/>
    <d v="2020-10-01T00:00:00"/>
  </r>
  <r>
    <x v="2"/>
    <s v="Sugar"/>
    <n v="1570"/>
    <n v="4710"/>
    <n v="1962.5"/>
    <n v="2747.5"/>
    <d v="2020-06-01T00:00:00"/>
  </r>
  <r>
    <x v="2"/>
    <s v="Sugar"/>
    <n v="2479"/>
    <n v="7437"/>
    <n v="3098.75"/>
    <n v="4338.25"/>
    <d v="2020-01-01T00:00:00"/>
  </r>
  <r>
    <x v="2"/>
    <s v="Sugar"/>
    <n v="2338"/>
    <n v="7014"/>
    <n v="2922.5"/>
    <n v="4091.5"/>
    <d v="2020-06-01T00:00:00"/>
  </r>
  <r>
    <x v="2"/>
    <s v="Sugar"/>
    <n v="422"/>
    <n v="1266"/>
    <n v="527.5"/>
    <n v="738.5"/>
    <d v="2020-08-01T00:00:00"/>
  </r>
  <r>
    <x v="2"/>
    <s v="Sugar"/>
    <n v="2659"/>
    <n v="7977"/>
    <n v="3323.75"/>
    <n v="4653.25"/>
    <d v="2020-02-01T00:00:00"/>
  </r>
  <r>
    <x v="2"/>
    <s v="Sugar"/>
    <n v="880"/>
    <n v="2640"/>
    <n v="1100"/>
    <n v="1540"/>
    <d v="2020-05-01T00:00:00"/>
  </r>
  <r>
    <x v="2"/>
    <s v="Sugar"/>
    <n v="360"/>
    <n v="1080"/>
    <n v="450"/>
    <n v="630"/>
    <d v="2020-10-01T00:00:00"/>
  </r>
  <r>
    <x v="2"/>
    <s v="Sugar"/>
    <n v="1531"/>
    <n v="4593"/>
    <n v="1913.75"/>
    <n v="2679.25"/>
    <d v="2020-12-01T00:00:00"/>
  </r>
  <r>
    <x v="2"/>
    <s v="Sugar"/>
    <n v="280"/>
    <n v="840"/>
    <n v="350"/>
    <n v="490"/>
    <d v="2020-12-01T00:00:00"/>
  </r>
  <r>
    <x v="2"/>
    <s v="Sugar"/>
    <n v="492"/>
    <n v="1476"/>
    <n v="615"/>
    <n v="861"/>
    <d v="2020-07-01T00:00:00"/>
  </r>
  <r>
    <x v="2"/>
    <s v="Sugar"/>
    <n v="1175"/>
    <n v="3525"/>
    <n v="1468.75"/>
    <n v="2056.25"/>
    <d v="2020-10-01T00:00:00"/>
  </r>
  <r>
    <x v="2"/>
    <s v="Sugar"/>
    <n v="552"/>
    <n v="1656"/>
    <n v="690"/>
    <n v="966"/>
    <d v="2020-11-01T00:00:00"/>
  </r>
  <r>
    <x v="2"/>
    <s v="White Chocolate Macadamia Nut"/>
    <n v="2161"/>
    <n v="12966"/>
    <n v="5942.75"/>
    <n v="7023.25"/>
    <d v="2020-03-01T00:00:00"/>
  </r>
  <r>
    <x v="2"/>
    <s v="White Chocolate Macadamia Nut"/>
    <n v="1006"/>
    <n v="6036"/>
    <n v="2766.5"/>
    <n v="3269.5"/>
    <d v="2020-06-01T00:00:00"/>
  </r>
  <r>
    <x v="2"/>
    <s v="White Chocolate Macadamia Nut"/>
    <n v="1545"/>
    <n v="9270"/>
    <n v="4248.75"/>
    <n v="5021.25"/>
    <d v="2020-06-01T00:00:00"/>
  </r>
  <r>
    <x v="2"/>
    <s v="White Chocolate Macadamia Nut"/>
    <n v="2877"/>
    <n v="17262"/>
    <n v="7911.75"/>
    <n v="9350.25"/>
    <d v="2020-10-01T00:00:00"/>
  </r>
  <r>
    <x v="2"/>
    <s v="White Chocolate Macadamia Nut"/>
    <n v="807"/>
    <n v="4842"/>
    <n v="2219.25"/>
    <n v="2622.75"/>
    <d v="2020-02-01T00:00:00"/>
  </r>
  <r>
    <x v="2"/>
    <s v="White Chocolate Macadamia Nut"/>
    <n v="1250"/>
    <n v="7500"/>
    <n v="3437.5"/>
    <n v="4062.5"/>
    <d v="2020-12-01T00:00:00"/>
  </r>
  <r>
    <x v="2"/>
    <s v="White Chocolate Macadamia Nut"/>
    <n v="1530"/>
    <n v="9180"/>
    <n v="4207.5"/>
    <n v="4972.5"/>
    <d v="2020-05-01T00:00:00"/>
  </r>
  <r>
    <x v="2"/>
    <s v="White Chocolate Macadamia Nut"/>
    <n v="1001"/>
    <n v="6006"/>
    <n v="2752.75"/>
    <n v="3253.25"/>
    <d v="2020-08-01T00:00:00"/>
  </r>
  <r>
    <x v="2"/>
    <s v="White Chocolate Macadamia Nut"/>
    <n v="2087"/>
    <n v="12522"/>
    <n v="5739.25"/>
    <n v="6782.75"/>
    <d v="2020-09-01T00:00:00"/>
  </r>
  <r>
    <x v="2"/>
    <s v="White Chocolate Macadamia Nut"/>
    <n v="2338"/>
    <n v="14028"/>
    <n v="6429.5"/>
    <n v="7598.5"/>
    <d v="2020-06-01T00:00:00"/>
  </r>
  <r>
    <x v="2"/>
    <s v="White Chocolate Macadamia Nut"/>
    <n v="1307"/>
    <n v="7842"/>
    <n v="3594.25"/>
    <n v="4247.75"/>
    <d v="2020-07-01T00:00:00"/>
  </r>
  <r>
    <x v="2"/>
    <s v="White Chocolate Macadamia Nut"/>
    <n v="681"/>
    <n v="4086"/>
    <n v="1872.75"/>
    <n v="2213.25"/>
    <d v="2020-01-01T00:00:00"/>
  </r>
  <r>
    <x v="2"/>
    <s v="White Chocolate Macadamia Nut"/>
    <n v="510"/>
    <n v="3060"/>
    <n v="1402.5"/>
    <n v="1657.5"/>
    <d v="2020-04-01T00:00:00"/>
  </r>
  <r>
    <x v="2"/>
    <s v="White Chocolate Macadamia Nut"/>
    <n v="241"/>
    <n v="1446"/>
    <n v="662.75"/>
    <n v="783.25"/>
    <d v="2020-10-01T00:00:00"/>
  </r>
  <r>
    <x v="2"/>
    <s v="White Chocolate Macadamia Nut"/>
    <n v="2665"/>
    <n v="15990"/>
    <n v="7328.75"/>
    <n v="8661.25"/>
    <d v="2020-11-01T00:00:00"/>
  </r>
  <r>
    <x v="2"/>
    <s v="White Chocolate Macadamia Nut"/>
    <n v="472"/>
    <n v="2832"/>
    <n v="1298"/>
    <n v="1534"/>
    <d v="2020-10-01T00:00:00"/>
  </r>
  <r>
    <x v="2"/>
    <s v="White Chocolate Macadamia Nut"/>
    <n v="1013"/>
    <n v="6078"/>
    <n v="2785.75"/>
    <n v="3292.25"/>
    <d v="2020-12-01T00:00:00"/>
  </r>
  <r>
    <x v="3"/>
    <s v="Chocolate Chip"/>
    <n v="974"/>
    <n v="4870"/>
    <n v="1948"/>
    <n v="2922"/>
    <d v="2020-02-01T00:00:00"/>
  </r>
  <r>
    <x v="3"/>
    <s v="Chocolate Chip"/>
    <n v="883"/>
    <n v="4415"/>
    <n v="1766"/>
    <n v="2649"/>
    <d v="2020-08-01T00:00:00"/>
  </r>
  <r>
    <x v="3"/>
    <s v="Chocolate Chip"/>
    <n v="2472"/>
    <n v="12360"/>
    <n v="4944"/>
    <n v="7416"/>
    <d v="2020-09-01T00:00:00"/>
  </r>
  <r>
    <x v="3"/>
    <s v="Chocolate Chip"/>
    <n v="1823"/>
    <n v="9115"/>
    <n v="3646"/>
    <n v="5469"/>
    <d v="2020-07-01T00:00:00"/>
  </r>
  <r>
    <x v="3"/>
    <s v="Chocolate Chip"/>
    <n v="662"/>
    <n v="3310"/>
    <n v="1324"/>
    <n v="1986"/>
    <d v="2020-06-01T00:00:00"/>
  </r>
  <r>
    <x v="3"/>
    <s v="Chocolate Chip"/>
    <n v="1084"/>
    <n v="5420"/>
    <n v="2168"/>
    <n v="3252"/>
    <d v="2020-12-01T00:00:00"/>
  </r>
  <r>
    <x v="3"/>
    <s v="Chocolate Chip"/>
    <n v="2031"/>
    <n v="10155"/>
    <n v="4062"/>
    <n v="6093"/>
    <d v="2020-10-01T00:00:00"/>
  </r>
  <r>
    <x v="3"/>
    <s v="Chocolate Chip"/>
    <n v="1138"/>
    <n v="5690"/>
    <n v="2276"/>
    <n v="3414"/>
    <d v="2020-12-01T00:00:00"/>
  </r>
  <r>
    <x v="3"/>
    <s v="Chocolate Chip"/>
    <n v="2689"/>
    <n v="13445"/>
    <n v="5378"/>
    <n v="8067"/>
    <d v="2020-10-01T00:00:00"/>
  </r>
  <r>
    <x v="3"/>
    <s v="Chocolate Chip"/>
    <n v="1607"/>
    <n v="8035"/>
    <n v="3214"/>
    <n v="4821"/>
    <d v="2020-04-01T00:00:00"/>
  </r>
  <r>
    <x v="3"/>
    <s v="Chocolate Chip"/>
    <n v="1114"/>
    <n v="5570"/>
    <n v="2228"/>
    <n v="3342"/>
    <d v="2020-03-01T00:00:00"/>
  </r>
  <r>
    <x v="3"/>
    <s v="Chocolate Chip"/>
    <n v="2460"/>
    <n v="12300"/>
    <n v="4920"/>
    <n v="7380"/>
    <d v="2020-06-01T00:00:00"/>
  </r>
  <r>
    <x v="3"/>
    <s v="Chocolate Chip"/>
    <n v="2993"/>
    <n v="14965"/>
    <n v="5986"/>
    <n v="8979"/>
    <d v="2020-09-01T00:00:00"/>
  </r>
  <r>
    <x v="3"/>
    <s v="Chocolate Chip"/>
    <n v="1362"/>
    <n v="6810"/>
    <n v="2724"/>
    <n v="4086"/>
    <d v="2020-12-01T00:00:00"/>
  </r>
  <r>
    <x v="3"/>
    <s v="Chocolate Chip"/>
    <n v="2565"/>
    <n v="12825"/>
    <n v="5130"/>
    <n v="7695"/>
    <d v="2020-01-01T00:00:00"/>
  </r>
  <r>
    <x v="3"/>
    <s v="Chocolate Chip"/>
    <n v="2417"/>
    <n v="12085"/>
    <n v="4834"/>
    <n v="7251"/>
    <d v="2020-01-01T00:00:00"/>
  </r>
  <r>
    <x v="3"/>
    <s v="Chocolate Chip"/>
    <n v="1038"/>
    <n v="5190"/>
    <n v="2076"/>
    <n v="3114"/>
    <d v="2020-06-01T00:00:00"/>
  </r>
  <r>
    <x v="3"/>
    <s v="Chocolate Chip"/>
    <n v="591"/>
    <n v="2955"/>
    <n v="1182"/>
    <n v="1773"/>
    <d v="2020-05-01T00:00:00"/>
  </r>
  <r>
    <x v="3"/>
    <s v="Chocolate Chip"/>
    <n v="1122"/>
    <n v="5610"/>
    <n v="2244"/>
    <n v="3366"/>
    <d v="2020-03-01T00:00:00"/>
  </r>
  <r>
    <x v="3"/>
    <s v="Chocolate Chip"/>
    <n v="1984"/>
    <n v="9920"/>
    <n v="3968"/>
    <n v="5952"/>
    <d v="2020-08-01T00:00:00"/>
  </r>
  <r>
    <x v="3"/>
    <s v="Chocolate Chip"/>
    <n v="886"/>
    <n v="4430"/>
    <n v="1772"/>
    <n v="2658"/>
    <d v="2020-06-01T00:00:00"/>
  </r>
  <r>
    <x v="3"/>
    <s v="Chocolate Chip"/>
    <n v="2156"/>
    <n v="10780"/>
    <n v="4312"/>
    <n v="6468"/>
    <d v="2020-10-01T00:00:00"/>
  </r>
  <r>
    <x v="3"/>
    <s v="Chocolate Chip"/>
    <n v="905"/>
    <n v="4525"/>
    <n v="1810"/>
    <n v="2715"/>
    <d v="2020-10-01T00:00:00"/>
  </r>
  <r>
    <x v="3"/>
    <s v="Chocolate Chip"/>
    <n v="2150"/>
    <n v="10750"/>
    <n v="4300"/>
    <n v="6450"/>
    <d v="2020-11-01T00:00:00"/>
  </r>
  <r>
    <x v="3"/>
    <s v="Chocolate Chip"/>
    <n v="1197"/>
    <n v="5985"/>
    <n v="2394"/>
    <n v="3591"/>
    <d v="2020-11-01T00:00:00"/>
  </r>
  <r>
    <x v="3"/>
    <s v="Chocolate Chip"/>
    <n v="1233"/>
    <n v="6165"/>
    <n v="2466"/>
    <n v="3699"/>
    <d v="2020-12-01T00:00:00"/>
  </r>
  <r>
    <x v="3"/>
    <s v="Chocolate Chip"/>
    <n v="571"/>
    <n v="2855"/>
    <n v="1142"/>
    <n v="1713"/>
    <d v="2020-07-01T00:00:00"/>
  </r>
  <r>
    <x v="3"/>
    <s v="Chocolate Chip"/>
    <n v="260"/>
    <n v="1300"/>
    <n v="520"/>
    <n v="780"/>
    <d v="2020-02-01T00:00:00"/>
  </r>
  <r>
    <x v="3"/>
    <s v="Chocolate Chip"/>
    <n v="2535"/>
    <n v="12675"/>
    <n v="5070"/>
    <n v="7605"/>
    <d v="2020-04-01T00:00:00"/>
  </r>
  <r>
    <x v="3"/>
    <s v="Chocolate Chip"/>
    <n v="2851"/>
    <n v="14255"/>
    <n v="5702"/>
    <n v="8553"/>
    <d v="2020-05-01T00:00:00"/>
  </r>
  <r>
    <x v="3"/>
    <s v="Fortune Cookie"/>
    <n v="2470"/>
    <n v="2470"/>
    <n v="494"/>
    <n v="1976"/>
    <d v="2020-06-01T00:00:00"/>
  </r>
  <r>
    <x v="3"/>
    <s v="Fortune Cookie"/>
    <n v="958"/>
    <n v="958"/>
    <n v="191.60000000000002"/>
    <n v="766.4"/>
    <d v="2020-08-01T00:00:00"/>
  </r>
  <r>
    <x v="3"/>
    <s v="Fortune Cookie"/>
    <n v="2214"/>
    <n v="2214"/>
    <n v="442.8"/>
    <n v="1771.2"/>
    <d v="2020-03-01T00:00:00"/>
  </r>
  <r>
    <x v="3"/>
    <s v="Fortune Cookie"/>
    <n v="690"/>
    <n v="690"/>
    <n v="138"/>
    <n v="552"/>
    <d v="2020-11-01T00:00:00"/>
  </r>
  <r>
    <x v="3"/>
    <s v="Fortune Cookie"/>
    <n v="2031"/>
    <n v="2031"/>
    <n v="406.20000000000005"/>
    <n v="1624.8"/>
    <d v="2020-10-01T00:00:00"/>
  </r>
  <r>
    <x v="3"/>
    <s v="Fortune Cookie"/>
    <n v="1138"/>
    <n v="1138"/>
    <n v="227.60000000000002"/>
    <n v="910.4"/>
    <d v="2020-12-01T00:00:00"/>
  </r>
  <r>
    <x v="3"/>
    <s v="Fortune Cookie"/>
    <n v="980"/>
    <n v="980"/>
    <n v="196"/>
    <n v="784"/>
    <d v="2020-04-01T00:00:00"/>
  </r>
  <r>
    <x v="3"/>
    <s v="Fortune Cookie"/>
    <n v="2340"/>
    <n v="2340"/>
    <n v="468"/>
    <n v="1872"/>
    <d v="2020-01-01T00:00:00"/>
  </r>
  <r>
    <x v="3"/>
    <s v="Fortune Cookie"/>
    <n v="2157"/>
    <n v="2157"/>
    <n v="431.40000000000003"/>
    <n v="1725.6"/>
    <d v="2020-12-01T00:00:00"/>
  </r>
  <r>
    <x v="3"/>
    <s v="Fortune Cookie"/>
    <n v="2420"/>
    <n v="2420"/>
    <n v="484"/>
    <n v="1936"/>
    <d v="2020-09-01T00:00:00"/>
  </r>
  <r>
    <x v="3"/>
    <s v="Fortune Cookie"/>
    <n v="2661"/>
    <n v="2661"/>
    <n v="532.20000000000005"/>
    <n v="2128.8000000000002"/>
    <d v="2020-05-01T00:00:00"/>
  </r>
  <r>
    <x v="3"/>
    <s v="Fortune Cookie"/>
    <n v="604"/>
    <n v="604"/>
    <n v="120.80000000000001"/>
    <n v="483.2"/>
    <d v="2020-06-01T00:00:00"/>
  </r>
  <r>
    <x v="3"/>
    <s v="Fortune Cookie"/>
    <n v="2255"/>
    <n v="2255"/>
    <n v="451"/>
    <n v="1804"/>
    <d v="2020-07-01T00:00:00"/>
  </r>
  <r>
    <x v="3"/>
    <s v="Fortune Cookie"/>
    <n v="546"/>
    <n v="546"/>
    <n v="109.2"/>
    <n v="436.8"/>
    <d v="2020-10-01T00:00:00"/>
  </r>
  <r>
    <x v="3"/>
    <s v="Fortune Cookie"/>
    <n v="1368"/>
    <n v="1368"/>
    <n v="273.60000000000002"/>
    <n v="1094.4000000000001"/>
    <d v="2020-02-01T00:00:00"/>
  </r>
  <r>
    <x v="3"/>
    <s v="Oatmeal Raisin"/>
    <n v="1101"/>
    <n v="5505"/>
    <n v="2422.2000000000003"/>
    <n v="3082.7999999999997"/>
    <d v="2020-03-01T00:00:00"/>
  </r>
  <r>
    <x v="3"/>
    <s v="Oatmeal Raisin"/>
    <n v="1865"/>
    <n v="9325"/>
    <n v="4103"/>
    <n v="5222"/>
    <d v="2020-02-01T00:00:00"/>
  </r>
  <r>
    <x v="3"/>
    <s v="Oatmeal Raisin"/>
    <n v="1074"/>
    <n v="5370"/>
    <n v="2362.8000000000002"/>
    <n v="3007.2"/>
    <d v="2020-04-01T00:00:00"/>
  </r>
  <r>
    <x v="3"/>
    <s v="Oatmeal Raisin"/>
    <n v="1683"/>
    <n v="8415"/>
    <n v="3702.6000000000004"/>
    <n v="4712.3999999999996"/>
    <d v="2020-07-01T00:00:00"/>
  </r>
  <r>
    <x v="3"/>
    <s v="Oatmeal Raisin"/>
    <n v="1123"/>
    <n v="5615"/>
    <n v="2470.6000000000004"/>
    <n v="3144.3999999999996"/>
    <d v="2020-08-01T00:00:00"/>
  </r>
  <r>
    <x v="3"/>
    <s v="Oatmeal Raisin"/>
    <n v="1679"/>
    <n v="8395"/>
    <n v="3693.8"/>
    <n v="4701.2"/>
    <d v="2020-09-01T00:00:00"/>
  </r>
  <r>
    <x v="3"/>
    <s v="Oatmeal Raisin"/>
    <n v="2460"/>
    <n v="12300"/>
    <n v="5412"/>
    <n v="6888"/>
    <d v="2020-06-01T00:00:00"/>
  </r>
  <r>
    <x v="3"/>
    <s v="Oatmeal Raisin"/>
    <n v="635"/>
    <n v="3175"/>
    <n v="1397"/>
    <n v="1778"/>
    <d v="2020-12-01T00:00:00"/>
  </r>
  <r>
    <x v="3"/>
    <s v="Oatmeal Raisin"/>
    <n v="1694"/>
    <n v="8470"/>
    <n v="3726.8"/>
    <n v="4743.2"/>
    <d v="2020-11-01T00:00:00"/>
  </r>
  <r>
    <x v="3"/>
    <s v="Oatmeal Raisin"/>
    <n v="1038"/>
    <n v="5190"/>
    <n v="2283.6000000000004"/>
    <n v="2906.3999999999996"/>
    <d v="2020-06-01T00:00:00"/>
  </r>
  <r>
    <x v="3"/>
    <s v="Oatmeal Raisin"/>
    <n v="2039"/>
    <n v="10195"/>
    <n v="4485.8"/>
    <n v="5709.2"/>
    <d v="2020-05-01T00:00:00"/>
  </r>
  <r>
    <x v="3"/>
    <s v="Oatmeal Raisin"/>
    <n v="2629"/>
    <n v="13145"/>
    <n v="5783.8"/>
    <n v="7361.2"/>
    <d v="2020-01-01T00:00:00"/>
  </r>
  <r>
    <x v="3"/>
    <s v="Oatmeal Raisin"/>
    <n v="2157"/>
    <n v="10785"/>
    <n v="4745.4000000000005"/>
    <n v="6039.5999999999995"/>
    <d v="2020-12-01T00:00:00"/>
  </r>
  <r>
    <x v="3"/>
    <s v="Oatmeal Raisin"/>
    <n v="410"/>
    <n v="2050"/>
    <n v="902.00000000000011"/>
    <n v="1148"/>
    <d v="2020-10-01T00:00:00"/>
  </r>
  <r>
    <x v="3"/>
    <s v="Oatmeal Raisin"/>
    <n v="546"/>
    <n v="2730"/>
    <n v="1201.2"/>
    <n v="1528.8"/>
    <d v="2020-10-01T00:00:00"/>
  </r>
  <r>
    <x v="3"/>
    <s v="Snickerdoodle"/>
    <n v="2470"/>
    <n v="9880"/>
    <n v="3705"/>
    <n v="6175"/>
    <d v="2020-06-01T00:00:00"/>
  </r>
  <r>
    <x v="3"/>
    <s v="Snickerdoodle"/>
    <n v="1210"/>
    <n v="4840"/>
    <n v="1815"/>
    <n v="3025"/>
    <d v="2020-03-01T00:00:00"/>
  </r>
  <r>
    <x v="3"/>
    <s v="Snickerdoodle"/>
    <n v="1397"/>
    <n v="5588"/>
    <n v="2095.5"/>
    <n v="3492.5"/>
    <d v="2020-10-01T00:00:00"/>
  </r>
  <r>
    <x v="3"/>
    <s v="Snickerdoodle"/>
    <n v="2791"/>
    <n v="11164"/>
    <n v="4186.5"/>
    <n v="6977.5"/>
    <d v="2020-11-01T00:00:00"/>
  </r>
  <r>
    <x v="3"/>
    <s v="Snickerdoodle"/>
    <n v="562"/>
    <n v="2248"/>
    <n v="843"/>
    <n v="1405"/>
    <d v="2020-09-01T00:00:00"/>
  </r>
  <r>
    <x v="3"/>
    <s v="Snickerdoodle"/>
    <n v="727"/>
    <n v="2908"/>
    <n v="1090.5"/>
    <n v="1817.5"/>
    <d v="2020-02-01T00:00:00"/>
  </r>
  <r>
    <x v="3"/>
    <s v="Snickerdoodle"/>
    <n v="1540"/>
    <n v="6160"/>
    <n v="2310"/>
    <n v="3850"/>
    <d v="2020-08-01T00:00:00"/>
  </r>
  <r>
    <x v="3"/>
    <s v="Snickerdoodle"/>
    <n v="1362"/>
    <n v="5448"/>
    <n v="2043"/>
    <n v="3405"/>
    <d v="2020-12-01T00:00:00"/>
  </r>
  <r>
    <x v="3"/>
    <s v="Snickerdoodle"/>
    <n v="521"/>
    <n v="2084"/>
    <n v="781.5"/>
    <n v="1302.5"/>
    <d v="2020-12-01T00:00:00"/>
  </r>
  <r>
    <x v="3"/>
    <s v="Snickerdoodle"/>
    <n v="886"/>
    <n v="3544"/>
    <n v="1329"/>
    <n v="2215"/>
    <d v="2020-06-01T00:00:00"/>
  </r>
  <r>
    <x v="3"/>
    <s v="Snickerdoodle"/>
    <n v="2156"/>
    <n v="8624"/>
    <n v="3234"/>
    <n v="5390"/>
    <d v="2020-10-01T00:00:00"/>
  </r>
  <r>
    <x v="3"/>
    <s v="Snickerdoodle"/>
    <n v="2579"/>
    <n v="10316"/>
    <n v="3868.5"/>
    <n v="6447.5"/>
    <d v="2020-04-01T00:00:00"/>
  </r>
  <r>
    <x v="3"/>
    <s v="Snickerdoodle"/>
    <n v="801"/>
    <n v="3204"/>
    <n v="1201.5"/>
    <n v="2002.5"/>
    <d v="2020-07-01T00:00:00"/>
  </r>
  <r>
    <x v="3"/>
    <s v="Sugar"/>
    <n v="1397"/>
    <n v="4191"/>
    <n v="1746.25"/>
    <n v="2444.75"/>
    <d v="2020-10-01T00:00:00"/>
  </r>
  <r>
    <x v="3"/>
    <s v="Sugar"/>
    <n v="662"/>
    <n v="1986"/>
    <n v="827.5"/>
    <n v="1158.5"/>
    <d v="2020-06-01T00:00:00"/>
  </r>
  <r>
    <x v="3"/>
    <s v="Sugar"/>
    <n v="1916"/>
    <n v="5748"/>
    <n v="2395"/>
    <n v="3353"/>
    <d v="2020-04-01T00:00:00"/>
  </r>
  <r>
    <x v="3"/>
    <s v="Sugar"/>
    <n v="1642"/>
    <n v="4926"/>
    <n v="2052.5"/>
    <n v="2873.5"/>
    <d v="2020-08-01T00:00:00"/>
  </r>
  <r>
    <x v="3"/>
    <s v="Sugar"/>
    <n v="2689"/>
    <n v="8067"/>
    <n v="3361.25"/>
    <n v="4705.75"/>
    <d v="2020-10-01T00:00:00"/>
  </r>
  <r>
    <x v="3"/>
    <s v="Sugar"/>
    <n v="1498"/>
    <n v="4494"/>
    <n v="1872.5"/>
    <n v="2621.5"/>
    <d v="2020-06-01T00:00:00"/>
  </r>
  <r>
    <x v="3"/>
    <s v="Sugar"/>
    <n v="2747"/>
    <n v="8241"/>
    <n v="3433.75"/>
    <n v="4807.25"/>
    <d v="2020-02-01T00:00:00"/>
  </r>
  <r>
    <x v="3"/>
    <s v="Sugar"/>
    <n v="877"/>
    <n v="2631"/>
    <n v="1096.25"/>
    <n v="1534.75"/>
    <d v="2020-11-01T00:00:00"/>
  </r>
  <r>
    <x v="3"/>
    <s v="Sugar"/>
    <n v="521"/>
    <n v="1563"/>
    <n v="651.25"/>
    <n v="911.75"/>
    <d v="2020-12-01T00:00:00"/>
  </r>
  <r>
    <x v="3"/>
    <s v="Sugar"/>
    <n v="341"/>
    <n v="1023"/>
    <n v="426.25"/>
    <n v="596.75"/>
    <d v="2020-05-01T00:00:00"/>
  </r>
  <r>
    <x v="3"/>
    <s v="Sugar"/>
    <n v="641"/>
    <n v="1923"/>
    <n v="801.25"/>
    <n v="1121.75"/>
    <d v="2020-07-01T00:00:00"/>
  </r>
  <r>
    <x v="3"/>
    <s v="Sugar"/>
    <n v="432"/>
    <n v="1296"/>
    <n v="540"/>
    <n v="756"/>
    <d v="2020-09-01T00:00:00"/>
  </r>
  <r>
    <x v="3"/>
    <s v="Sugar"/>
    <n v="554"/>
    <n v="1662"/>
    <n v="692.5"/>
    <n v="969.5"/>
    <d v="2020-01-01T00:00:00"/>
  </r>
  <r>
    <x v="3"/>
    <s v="Sugar"/>
    <n v="1233"/>
    <n v="3699"/>
    <n v="1541.25"/>
    <n v="2157.75"/>
    <d v="2020-12-01T00:00:00"/>
  </r>
  <r>
    <x v="3"/>
    <s v="Sugar"/>
    <n v="2903"/>
    <n v="8709"/>
    <n v="3628.75"/>
    <n v="5080.25"/>
    <d v="2020-03-01T00:00:00"/>
  </r>
  <r>
    <x v="3"/>
    <s v="White Chocolate Macadamia Nut"/>
    <n v="1493"/>
    <n v="8958"/>
    <n v="4105.75"/>
    <n v="4852.25"/>
    <d v="2020-01-01T00:00:00"/>
  </r>
  <r>
    <x v="3"/>
    <s v="White Chocolate Macadamia Nut"/>
    <n v="362"/>
    <n v="2172"/>
    <n v="995.5"/>
    <n v="1176.5"/>
    <d v="2020-05-01T00:00:00"/>
  </r>
  <r>
    <x v="3"/>
    <s v="White Chocolate Macadamia Nut"/>
    <n v="1084"/>
    <n v="6504"/>
    <n v="2981"/>
    <n v="3523"/>
    <d v="2020-12-01T00:00:00"/>
  </r>
  <r>
    <x v="3"/>
    <s v="White Chocolate Macadamia Nut"/>
    <n v="2861"/>
    <n v="17166"/>
    <n v="7867.75"/>
    <n v="9298.25"/>
    <d v="2020-01-01T00:00:00"/>
  </r>
  <r>
    <x v="3"/>
    <s v="White Chocolate Macadamia Nut"/>
    <n v="1498"/>
    <n v="8988"/>
    <n v="4119.5"/>
    <n v="4868.5"/>
    <d v="2020-06-01T00:00:00"/>
  </r>
  <r>
    <x v="3"/>
    <s v="White Chocolate Macadamia Nut"/>
    <n v="1333"/>
    <n v="7998"/>
    <n v="3665.75"/>
    <n v="4332.25"/>
    <d v="2020-11-01T00:00:00"/>
  </r>
  <r>
    <x v="3"/>
    <s v="White Chocolate Macadamia Nut"/>
    <n v="609"/>
    <n v="3654"/>
    <n v="1674.75"/>
    <n v="1979.25"/>
    <d v="2020-08-01T00:00:00"/>
  </r>
  <r>
    <x v="3"/>
    <s v="White Chocolate Macadamia Nut"/>
    <n v="635"/>
    <n v="3810"/>
    <n v="1746.25"/>
    <n v="2063.75"/>
    <d v="2020-12-01T00:00:00"/>
  </r>
  <r>
    <x v="3"/>
    <s v="White Chocolate Macadamia Nut"/>
    <n v="245"/>
    <n v="1470"/>
    <n v="673.75"/>
    <n v="796.25"/>
    <d v="2020-05-01T00:00:00"/>
  </r>
  <r>
    <x v="3"/>
    <s v="White Chocolate Macadamia Nut"/>
    <n v="2110"/>
    <n v="12660"/>
    <n v="5802.5"/>
    <n v="6857.5"/>
    <d v="2020-09-01T00:00:00"/>
  </r>
  <r>
    <x v="3"/>
    <s v="White Chocolate Macadamia Nut"/>
    <n v="2628"/>
    <n v="15768"/>
    <n v="7227"/>
    <n v="8541"/>
    <d v="2020-04-01T00:00:00"/>
  </r>
  <r>
    <x v="3"/>
    <s v="White Chocolate Macadamia Nut"/>
    <n v="1395"/>
    <n v="8370"/>
    <n v="3836.25"/>
    <n v="4533.75"/>
    <d v="2020-07-01T00:00:00"/>
  </r>
  <r>
    <x v="3"/>
    <s v="White Chocolate Macadamia Nut"/>
    <n v="905"/>
    <n v="5430"/>
    <n v="2488.75"/>
    <n v="2941.25"/>
    <d v="2020-10-01T00:00:00"/>
  </r>
  <r>
    <x v="3"/>
    <s v="White Chocolate Macadamia Nut"/>
    <n v="604"/>
    <n v="3624"/>
    <n v="1661"/>
    <n v="1963"/>
    <d v="2020-06-01T00:00:00"/>
  </r>
  <r>
    <x v="3"/>
    <s v="White Chocolate Macadamia Nut"/>
    <n v="410"/>
    <n v="2460"/>
    <n v="1127.5"/>
    <n v="1332.5"/>
    <d v="2020-10-01T00:00:00"/>
  </r>
  <r>
    <x v="3"/>
    <s v="White Chocolate Macadamia Nut"/>
    <n v="1575"/>
    <n v="9450"/>
    <n v="4331.25"/>
    <n v="5118.75"/>
    <d v="2020-02-01T00:00:00"/>
  </r>
  <r>
    <x v="3"/>
    <s v="White Chocolate Macadamia Nut"/>
    <n v="500"/>
    <n v="3000"/>
    <n v="1375"/>
    <n v="1625"/>
    <d v="2020-03-01T00:00:00"/>
  </r>
  <r>
    <x v="4"/>
    <s v="Chocolate Chip"/>
    <n v="1143"/>
    <n v="5715"/>
    <n v="2286"/>
    <n v="3429"/>
    <d v="2020-10-01T00:00:00"/>
  </r>
  <r>
    <x v="4"/>
    <s v="Chocolate Chip"/>
    <n v="1514"/>
    <n v="7570"/>
    <n v="3028"/>
    <n v="4542"/>
    <d v="2020-02-01T00:00:00"/>
  </r>
  <r>
    <x v="4"/>
    <s v="Chocolate Chip"/>
    <n v="4493"/>
    <n v="22465"/>
    <n v="8986"/>
    <n v="13479"/>
    <d v="2020-04-01T00:00:00"/>
  </r>
  <r>
    <x v="4"/>
    <s v="Chocolate Chip"/>
    <n v="727"/>
    <n v="3635"/>
    <n v="1454"/>
    <n v="2181"/>
    <d v="2020-06-01T00:00:00"/>
  </r>
  <r>
    <x v="4"/>
    <s v="Chocolate Chip"/>
    <n v="2905"/>
    <n v="14525"/>
    <n v="5810"/>
    <n v="8715"/>
    <d v="2020-11-01T00:00:00"/>
  </r>
  <r>
    <x v="4"/>
    <s v="Chocolate Chip"/>
    <n v="1142"/>
    <n v="5710"/>
    <n v="2284"/>
    <n v="3426"/>
    <d v="2020-06-01T00:00:00"/>
  </r>
  <r>
    <x v="4"/>
    <s v="Chocolate Chip"/>
    <n v="1370"/>
    <n v="6850"/>
    <n v="2740"/>
    <n v="4110"/>
    <d v="2020-07-01T00:00:00"/>
  </r>
  <r>
    <x v="4"/>
    <s v="Chocolate Chip"/>
    <n v="2918"/>
    <n v="14590"/>
    <n v="5836"/>
    <n v="8754"/>
    <d v="2020-05-01T00:00:00"/>
  </r>
  <r>
    <x v="4"/>
    <s v="Chocolate Chip"/>
    <n v="3450"/>
    <n v="17250"/>
    <n v="6900"/>
    <n v="10350"/>
    <d v="2020-07-01T00:00:00"/>
  </r>
  <r>
    <x v="4"/>
    <s v="Chocolate Chip"/>
    <n v="1056"/>
    <n v="5280"/>
    <n v="2112"/>
    <n v="3168"/>
    <d v="2020-09-01T00:00:00"/>
  </r>
  <r>
    <x v="4"/>
    <s v="Chocolate Chip"/>
    <n v="274"/>
    <n v="1370"/>
    <n v="548"/>
    <n v="822"/>
    <d v="2020-12-01T00:00:00"/>
  </r>
  <r>
    <x v="4"/>
    <s v="Chocolate Chip"/>
    <n v="2992"/>
    <n v="14960"/>
    <n v="5984"/>
    <n v="8976"/>
    <d v="2020-03-01T00:00:00"/>
  </r>
  <r>
    <x v="4"/>
    <s v="Chocolate Chip"/>
    <n v="2327"/>
    <n v="11635"/>
    <n v="4654"/>
    <n v="6981"/>
    <d v="2020-05-01T00:00:00"/>
  </r>
  <r>
    <x v="4"/>
    <s v="Chocolate Chip"/>
    <n v="991"/>
    <n v="4955"/>
    <n v="1982"/>
    <n v="2973"/>
    <d v="2020-06-01T00:00:00"/>
  </r>
  <r>
    <x v="4"/>
    <s v="Chocolate Chip"/>
    <n v="602"/>
    <n v="3010"/>
    <n v="1204"/>
    <n v="1806"/>
    <d v="2020-06-01T00:00:00"/>
  </r>
  <r>
    <x v="4"/>
    <s v="Chocolate Chip"/>
    <n v="861"/>
    <n v="4305"/>
    <n v="1722"/>
    <n v="2583"/>
    <d v="2020-10-01T00:00:00"/>
  </r>
  <r>
    <x v="4"/>
    <s v="Chocolate Chip"/>
    <n v="2663"/>
    <n v="13315"/>
    <n v="5326"/>
    <n v="7989"/>
    <d v="2020-12-01T00:00:00"/>
  </r>
  <r>
    <x v="4"/>
    <s v="Chocolate Chip"/>
    <n v="2198"/>
    <n v="10990"/>
    <n v="4396"/>
    <n v="6594"/>
    <d v="2020-08-01T00:00:00"/>
  </r>
  <r>
    <x v="4"/>
    <s v="Chocolate Chip"/>
    <n v="1153"/>
    <n v="5765"/>
    <n v="2306"/>
    <n v="3459"/>
    <d v="2020-10-01T00:00:00"/>
  </r>
  <r>
    <x v="4"/>
    <s v="Chocolate Chip"/>
    <n v="678"/>
    <n v="3390"/>
    <n v="1356"/>
    <n v="2034"/>
    <d v="2020-08-01T00:00:00"/>
  </r>
  <r>
    <x v="4"/>
    <s v="Chocolate Chip"/>
    <n v="3675"/>
    <n v="18375"/>
    <n v="7350"/>
    <n v="11025"/>
    <d v="2020-04-01T00:00:00"/>
  </r>
  <r>
    <x v="4"/>
    <s v="Chocolate Chip"/>
    <n v="2797"/>
    <n v="13985"/>
    <n v="5594"/>
    <n v="8391"/>
    <d v="2020-12-01T00:00:00"/>
  </r>
  <r>
    <x v="4"/>
    <s v="Chocolate Chip"/>
    <n v="973"/>
    <n v="4865"/>
    <n v="1946"/>
    <n v="2919"/>
    <d v="2020-03-01T00:00:00"/>
  </r>
  <r>
    <x v="4"/>
    <s v="Chocolate Chip"/>
    <n v="3495"/>
    <n v="17475"/>
    <n v="6990"/>
    <n v="10485"/>
    <d v="2020-01-01T00:00:00"/>
  </r>
  <r>
    <x v="4"/>
    <s v="Chocolate Chip"/>
    <n v="1439"/>
    <n v="7195"/>
    <n v="2878"/>
    <n v="4317"/>
    <d v="2020-01-01T00:00:00"/>
  </r>
  <r>
    <x v="4"/>
    <s v="Chocolate Chip"/>
    <n v="2641"/>
    <n v="13205"/>
    <n v="5282"/>
    <n v="7923"/>
    <d v="2020-02-01T00:00:00"/>
  </r>
  <r>
    <x v="4"/>
    <s v="Chocolate Chip"/>
    <n v="1767"/>
    <n v="8835"/>
    <n v="3534"/>
    <n v="5301"/>
    <d v="2020-09-01T00:00:00"/>
  </r>
  <r>
    <x v="4"/>
    <s v="Chocolate Chip"/>
    <n v="2914"/>
    <n v="14570"/>
    <n v="5828"/>
    <n v="8742"/>
    <d v="2020-10-01T00:00:00"/>
  </r>
  <r>
    <x v="4"/>
    <s v="Chocolate Chip"/>
    <n v="1177"/>
    <n v="5885"/>
    <n v="2354"/>
    <n v="3531"/>
    <d v="2020-11-01T00:00:00"/>
  </r>
  <r>
    <x v="4"/>
    <s v="Chocolate Chip"/>
    <n v="914"/>
    <n v="4570"/>
    <n v="1828"/>
    <n v="2742"/>
    <d v="2020-12-01T00:00:00"/>
  </r>
  <r>
    <x v="4"/>
    <s v="Fortune Cookie"/>
    <n v="615"/>
    <n v="615"/>
    <n v="123"/>
    <n v="492"/>
    <d v="2020-12-01T00:00:00"/>
  </r>
  <r>
    <x v="4"/>
    <s v="Fortune Cookie"/>
    <n v="2301"/>
    <n v="2301"/>
    <n v="460.20000000000005"/>
    <n v="1840.8"/>
    <d v="2020-04-01T00:00:00"/>
  </r>
  <r>
    <x v="4"/>
    <s v="Fortune Cookie"/>
    <n v="1142"/>
    <n v="1142"/>
    <n v="228.4"/>
    <n v="913.6"/>
    <d v="2020-06-01T00:00:00"/>
  </r>
  <r>
    <x v="4"/>
    <s v="Fortune Cookie"/>
    <n v="1566"/>
    <n v="1566"/>
    <n v="313.20000000000005"/>
    <n v="1252.8"/>
    <d v="2020-10-01T00:00:00"/>
  </r>
  <r>
    <x v="4"/>
    <s v="Fortune Cookie"/>
    <n v="3627"/>
    <n v="3627"/>
    <n v="725.40000000000009"/>
    <n v="2901.6"/>
    <d v="2020-07-01T00:00:00"/>
  </r>
  <r>
    <x v="4"/>
    <s v="Fortune Cookie"/>
    <n v="2723"/>
    <n v="2723"/>
    <n v="544.6"/>
    <n v="2178.4"/>
    <d v="2020-11-01T00:00:00"/>
  </r>
  <r>
    <x v="4"/>
    <s v="Fortune Cookie"/>
    <n v="1282"/>
    <n v="1282"/>
    <n v="256.40000000000003"/>
    <n v="1025.5999999999999"/>
    <d v="2020-06-01T00:00:00"/>
  </r>
  <r>
    <x v="4"/>
    <s v="Fortune Cookie"/>
    <n v="2797"/>
    <n v="2797"/>
    <n v="559.4"/>
    <n v="2237.6"/>
    <d v="2020-12-01T00:00:00"/>
  </r>
  <r>
    <x v="4"/>
    <s v="Fortune Cookie"/>
    <n v="2328"/>
    <n v="2328"/>
    <n v="465.6"/>
    <n v="1862.4"/>
    <d v="2020-09-01T00:00:00"/>
  </r>
  <r>
    <x v="4"/>
    <s v="Fortune Cookie"/>
    <n v="2313"/>
    <n v="2313"/>
    <n v="462.6"/>
    <n v="1850.4"/>
    <d v="2020-05-01T00:00:00"/>
  </r>
  <r>
    <x v="4"/>
    <s v="Fortune Cookie"/>
    <n v="677"/>
    <n v="677"/>
    <n v="135.4"/>
    <n v="541.6"/>
    <d v="2020-03-01T00:00:00"/>
  </r>
  <r>
    <x v="4"/>
    <s v="Fortune Cookie"/>
    <n v="983"/>
    <n v="983"/>
    <n v="196.60000000000002"/>
    <n v="786.4"/>
    <d v="2020-01-01T00:00:00"/>
  </r>
  <r>
    <x v="4"/>
    <s v="Fortune Cookie"/>
    <n v="1298"/>
    <n v="1298"/>
    <n v="259.60000000000002"/>
    <n v="1038.4000000000001"/>
    <d v="2020-02-01T00:00:00"/>
  </r>
  <r>
    <x v="4"/>
    <s v="Oatmeal Raisin"/>
    <n v="1953"/>
    <n v="9765"/>
    <n v="4296.6000000000004"/>
    <n v="5468.4"/>
    <d v="2020-04-01T00:00:00"/>
  </r>
  <r>
    <x v="4"/>
    <s v="Oatmeal Raisin"/>
    <n v="2141"/>
    <n v="10705"/>
    <n v="4710.2000000000007"/>
    <n v="5994.7999999999993"/>
    <d v="2020-08-01T00:00:00"/>
  </r>
  <r>
    <x v="4"/>
    <s v="Oatmeal Raisin"/>
    <n v="1143"/>
    <n v="5715"/>
    <n v="2514.6000000000004"/>
    <n v="3200.3999999999996"/>
    <d v="2020-10-01T00:00:00"/>
  </r>
  <r>
    <x v="4"/>
    <s v="Oatmeal Raisin"/>
    <n v="615"/>
    <n v="3075"/>
    <n v="1353"/>
    <n v="1722"/>
    <d v="2020-12-01T00:00:00"/>
  </r>
  <r>
    <x v="4"/>
    <s v="Oatmeal Raisin"/>
    <n v="1236"/>
    <n v="6180"/>
    <n v="2719.2000000000003"/>
    <n v="3460.7999999999997"/>
    <d v="2020-11-01T00:00:00"/>
  </r>
  <r>
    <x v="4"/>
    <s v="Oatmeal Raisin"/>
    <n v="1372"/>
    <n v="6860"/>
    <n v="3018.4"/>
    <n v="3841.6"/>
    <d v="2020-12-01T00:00:00"/>
  </r>
  <r>
    <x v="4"/>
    <s v="Oatmeal Raisin"/>
    <n v="1282"/>
    <n v="6410"/>
    <n v="2820.4"/>
    <n v="3589.6"/>
    <d v="2020-06-01T00:00:00"/>
  </r>
  <r>
    <x v="4"/>
    <s v="Oatmeal Raisin"/>
    <n v="2907"/>
    <n v="14535"/>
    <n v="6395.4000000000005"/>
    <n v="8139.5999999999995"/>
    <d v="2020-06-01T00:00:00"/>
  </r>
  <r>
    <x v="4"/>
    <s v="Oatmeal Raisin"/>
    <n v="2071"/>
    <n v="10355"/>
    <n v="4556.2000000000007"/>
    <n v="5798.7999999999993"/>
    <d v="2020-09-01T00:00:00"/>
  </r>
  <r>
    <x v="4"/>
    <s v="Oatmeal Raisin"/>
    <n v="579"/>
    <n v="2895"/>
    <n v="1273.8000000000002"/>
    <n v="1621.1999999999998"/>
    <d v="2020-01-01T00:00:00"/>
  </r>
  <r>
    <x v="4"/>
    <s v="Oatmeal Raisin"/>
    <n v="2993"/>
    <n v="14965"/>
    <n v="6584.6"/>
    <n v="8380.4"/>
    <d v="2020-03-01T00:00:00"/>
  </r>
  <r>
    <x v="4"/>
    <s v="Oatmeal Raisin"/>
    <n v="3200"/>
    <n v="16000"/>
    <n v="7040.0000000000009"/>
    <n v="8960"/>
    <d v="2020-07-01T00:00:00"/>
  </r>
  <r>
    <x v="4"/>
    <s v="Oatmeal Raisin"/>
    <n v="270"/>
    <n v="1350"/>
    <n v="594"/>
    <n v="756"/>
    <d v="2020-02-01T00:00:00"/>
  </r>
  <r>
    <x v="4"/>
    <s v="Oatmeal Raisin"/>
    <n v="2844"/>
    <n v="14220"/>
    <n v="6256.8"/>
    <n v="7963.2"/>
    <d v="2020-05-01T00:00:00"/>
  </r>
  <r>
    <x v="4"/>
    <s v="Oatmeal Raisin"/>
    <n v="2914"/>
    <n v="14570"/>
    <n v="6410.8"/>
    <n v="8159.2"/>
    <d v="2020-10-01T00:00:00"/>
  </r>
  <r>
    <x v="4"/>
    <s v="Snickerdoodle"/>
    <n v="1858"/>
    <n v="7432"/>
    <n v="2787"/>
    <n v="4645"/>
    <d v="2020-02-01T00:00:00"/>
  </r>
  <r>
    <x v="4"/>
    <s v="Snickerdoodle"/>
    <n v="2529"/>
    <n v="10116"/>
    <n v="3793.5"/>
    <n v="6322.5"/>
    <d v="2020-07-01T00:00:00"/>
  </r>
  <r>
    <x v="4"/>
    <s v="Snickerdoodle"/>
    <n v="1947"/>
    <n v="7788"/>
    <n v="2920.5"/>
    <n v="4867.5"/>
    <d v="2020-09-01T00:00:00"/>
  </r>
  <r>
    <x v="4"/>
    <s v="Snickerdoodle"/>
    <n v="274"/>
    <n v="1096"/>
    <n v="411"/>
    <n v="685"/>
    <d v="2020-12-01T00:00:00"/>
  </r>
  <r>
    <x v="4"/>
    <s v="Snickerdoodle"/>
    <n v="991"/>
    <n v="3964"/>
    <n v="1486.5"/>
    <n v="2477.5"/>
    <d v="2020-06-01T00:00:00"/>
  </r>
  <r>
    <x v="4"/>
    <s v="Snickerdoodle"/>
    <n v="570"/>
    <n v="2280"/>
    <n v="855"/>
    <n v="1425"/>
    <d v="2020-12-01T00:00:00"/>
  </r>
  <r>
    <x v="4"/>
    <s v="Snickerdoodle"/>
    <n v="1118"/>
    <n v="4472"/>
    <n v="1677"/>
    <n v="2795"/>
    <d v="2020-01-01T00:00:00"/>
  </r>
  <r>
    <x v="4"/>
    <s v="Snickerdoodle"/>
    <n v="2030"/>
    <n v="8120"/>
    <n v="3045"/>
    <n v="5075"/>
    <d v="2020-11-01T00:00:00"/>
  </r>
  <r>
    <x v="4"/>
    <s v="Snickerdoodle"/>
    <n v="1761"/>
    <n v="7044"/>
    <n v="2641.5"/>
    <n v="4402.5"/>
    <d v="2020-03-01T00:00:00"/>
  </r>
  <r>
    <x v="4"/>
    <s v="Snickerdoodle"/>
    <n v="3446"/>
    <n v="13784"/>
    <n v="5169"/>
    <n v="8615"/>
    <d v="2020-04-01T00:00:00"/>
  </r>
  <r>
    <x v="4"/>
    <s v="Snickerdoodle"/>
    <n v="2567"/>
    <n v="10268"/>
    <n v="3850.5"/>
    <n v="6417.5"/>
    <d v="2020-06-01T00:00:00"/>
  </r>
  <r>
    <x v="4"/>
    <s v="Snickerdoodle"/>
    <n v="1743"/>
    <n v="6972"/>
    <n v="2614.5"/>
    <n v="4357.5"/>
    <d v="2020-05-01T00:00:00"/>
  </r>
  <r>
    <x v="4"/>
    <s v="Snickerdoodle"/>
    <n v="1010"/>
    <n v="4040"/>
    <n v="1515"/>
    <n v="2525"/>
    <d v="2020-10-01T00:00:00"/>
  </r>
  <r>
    <x v="4"/>
    <s v="Sugar"/>
    <n v="727"/>
    <n v="2181"/>
    <n v="908.75"/>
    <n v="1272.25"/>
    <d v="2020-06-01T00:00:00"/>
  </r>
  <r>
    <x v="4"/>
    <s v="Sugar"/>
    <n v="2844"/>
    <n v="8532"/>
    <n v="3555"/>
    <n v="4977"/>
    <d v="2020-02-01T00:00:00"/>
  </r>
  <r>
    <x v="4"/>
    <s v="Sugar"/>
    <n v="2663"/>
    <n v="7989"/>
    <n v="3328.75"/>
    <n v="4660.25"/>
    <d v="2020-12-01T00:00:00"/>
  </r>
  <r>
    <x v="4"/>
    <s v="Sugar"/>
    <n v="570"/>
    <n v="1710"/>
    <n v="712.5"/>
    <n v="997.5"/>
    <d v="2020-12-01T00:00:00"/>
  </r>
  <r>
    <x v="4"/>
    <s v="Sugar"/>
    <n v="1153"/>
    <n v="3459"/>
    <n v="1441.25"/>
    <n v="2017.75"/>
    <d v="2020-10-01T00:00:00"/>
  </r>
  <r>
    <x v="4"/>
    <s v="Sugar"/>
    <n v="437"/>
    <n v="1311"/>
    <n v="546.25"/>
    <n v="764.75"/>
    <d v="2020-07-01T00:00:00"/>
  </r>
  <r>
    <x v="4"/>
    <s v="Sugar"/>
    <n v="1956"/>
    <n v="5868"/>
    <n v="2445"/>
    <n v="3423"/>
    <d v="2020-01-01T00:00:00"/>
  </r>
  <r>
    <x v="4"/>
    <s v="Sugar"/>
    <n v="1352"/>
    <n v="4056"/>
    <n v="1690"/>
    <n v="2366"/>
    <d v="2020-04-01T00:00:00"/>
  </r>
  <r>
    <x v="4"/>
    <s v="Sugar"/>
    <n v="1867"/>
    <n v="5601"/>
    <n v="2333.75"/>
    <n v="3267.25"/>
    <d v="2020-09-01T00:00:00"/>
  </r>
  <r>
    <x v="4"/>
    <s v="Sugar"/>
    <n v="2807"/>
    <n v="8421"/>
    <n v="3508.75"/>
    <n v="4912.25"/>
    <d v="2020-08-01T00:00:00"/>
  </r>
  <r>
    <x v="4"/>
    <s v="Sugar"/>
    <n v="1579"/>
    <n v="4737"/>
    <n v="1973.75"/>
    <n v="2763.25"/>
    <d v="2020-03-01T00:00:00"/>
  </r>
  <r>
    <x v="4"/>
    <s v="Sugar"/>
    <n v="986"/>
    <n v="2958"/>
    <n v="1232.5"/>
    <n v="1725.5"/>
    <d v="2020-10-01T00:00:00"/>
  </r>
  <r>
    <x v="4"/>
    <s v="Sugar"/>
    <n v="2387"/>
    <n v="7161"/>
    <n v="2983.75"/>
    <n v="4177.25"/>
    <d v="2020-11-01T00:00:00"/>
  </r>
  <r>
    <x v="4"/>
    <s v="Sugar"/>
    <n v="2567"/>
    <n v="7701"/>
    <n v="3208.75"/>
    <n v="4492.25"/>
    <d v="2020-06-01T00:00:00"/>
  </r>
  <r>
    <x v="4"/>
    <s v="Sugar"/>
    <n v="2541"/>
    <n v="7623"/>
    <n v="3176.25"/>
    <n v="4446.75"/>
    <d v="2020-08-01T00:00:00"/>
  </r>
  <r>
    <x v="4"/>
    <s v="Sugar"/>
    <n v="1010"/>
    <n v="3030"/>
    <n v="1262.5"/>
    <n v="1767.5"/>
    <d v="2020-10-01T00:00:00"/>
  </r>
  <r>
    <x v="4"/>
    <s v="Sugar"/>
    <n v="1806"/>
    <n v="5418"/>
    <n v="2257.5"/>
    <n v="3160.5"/>
    <d v="2020-05-01T00:00:00"/>
  </r>
  <r>
    <x v="4"/>
    <s v="White Chocolate Macadamia Nut"/>
    <n v="2821"/>
    <n v="16926"/>
    <n v="7757.75"/>
    <n v="9168.25"/>
    <d v="2020-08-01T00:00:00"/>
  </r>
  <r>
    <x v="4"/>
    <s v="White Chocolate Macadamia Nut"/>
    <n v="1566"/>
    <n v="9396"/>
    <n v="4306.5"/>
    <n v="5089.5"/>
    <d v="2020-10-01T00:00:00"/>
  </r>
  <r>
    <x v="4"/>
    <s v="White Chocolate Macadamia Nut"/>
    <n v="1465"/>
    <n v="8790"/>
    <n v="4028.75"/>
    <n v="4761.25"/>
    <d v="2020-03-01T00:00:00"/>
  </r>
  <r>
    <x v="4"/>
    <s v="White Chocolate Macadamia Nut"/>
    <n v="555"/>
    <n v="3330"/>
    <n v="1526.25"/>
    <n v="1803.75"/>
    <d v="2020-01-01T00:00:00"/>
  </r>
  <r>
    <x v="4"/>
    <s v="White Chocolate Macadamia Nut"/>
    <n v="602"/>
    <n v="3612"/>
    <n v="1655.5"/>
    <n v="1956.5"/>
    <d v="2020-06-01T00:00:00"/>
  </r>
  <r>
    <x v="4"/>
    <s v="White Chocolate Macadamia Nut"/>
    <n v="2832"/>
    <n v="16992"/>
    <n v="7788"/>
    <n v="9204"/>
    <d v="2020-08-01T00:00:00"/>
  </r>
  <r>
    <x v="4"/>
    <s v="White Chocolate Macadamia Nut"/>
    <n v="861"/>
    <n v="5166"/>
    <n v="2367.75"/>
    <n v="2798.25"/>
    <d v="2020-10-01T00:00:00"/>
  </r>
  <r>
    <x v="4"/>
    <s v="White Chocolate Macadamia Nut"/>
    <n v="2755"/>
    <n v="16530"/>
    <n v="7576.25"/>
    <n v="8953.75"/>
    <d v="2020-02-01T00:00:00"/>
  </r>
  <r>
    <x v="4"/>
    <s v="White Chocolate Macadamia Nut"/>
    <n v="547"/>
    <n v="3282"/>
    <n v="1504.25"/>
    <n v="1777.75"/>
    <d v="2020-11-01T00:00:00"/>
  </r>
  <r>
    <x v="4"/>
    <s v="White Chocolate Macadamia Nut"/>
    <n v="1372"/>
    <n v="8232"/>
    <n v="3773"/>
    <n v="4459"/>
    <d v="2020-12-01T00:00:00"/>
  </r>
  <r>
    <x v="4"/>
    <s v="White Chocolate Macadamia Nut"/>
    <n v="2907"/>
    <n v="17442"/>
    <n v="7994.25"/>
    <n v="9447.75"/>
    <d v="2020-06-01T00:00:00"/>
  </r>
  <r>
    <x v="4"/>
    <s v="White Chocolate Macadamia Nut"/>
    <n v="790"/>
    <n v="4740"/>
    <n v="2172.5"/>
    <n v="2567.5"/>
    <d v="2020-05-01T00:00:00"/>
  </r>
  <r>
    <x v="4"/>
    <s v="White Chocolate Macadamia Nut"/>
    <n v="1596"/>
    <n v="9576"/>
    <n v="4389"/>
    <n v="5187"/>
    <d v="2020-09-01T00:00:00"/>
  </r>
  <r>
    <x v="4"/>
    <s v="White Chocolate Macadamia Nut"/>
    <n v="986"/>
    <n v="5916"/>
    <n v="2711.5"/>
    <n v="3204.5"/>
    <d v="2020-10-01T00:00:00"/>
  </r>
  <r>
    <x v="4"/>
    <s v="White Chocolate Macadamia Nut"/>
    <n v="606"/>
    <n v="3636"/>
    <n v="1666.5"/>
    <n v="1969.5"/>
    <d v="2020-04-01T00:00:00"/>
  </r>
  <r>
    <x v="4"/>
    <s v="White Chocolate Macadamia Nut"/>
    <n v="2460"/>
    <n v="14760"/>
    <n v="6765"/>
    <n v="7995"/>
    <d v="2020-07-01T00:00:00"/>
  </r>
  <r>
    <x v="4"/>
    <s v="White Chocolate Macadamia Nut"/>
    <n v="914"/>
    <n v="5484"/>
    <n v="2513.5"/>
    <n v="2970.5"/>
    <d v="2020-12-01T00:00: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E45FF3D-9DE2-4B30-A581-B561475DD0A2}" name="PivotTable19" cacheId="0" applyNumberFormats="0" applyBorderFormats="0" applyFontFormats="0" applyPatternFormats="0" applyAlignmentFormats="0" applyWidthHeightFormats="1" dataCaption="Values" updatedVersion="8" minRefreshableVersion="5" useAutoFormatting="1" itemPrintTitles="1" createdVersion="7" indent="0" outline="1" outlineData="1" multipleFieldFilters="0" chartFormat="10">
  <location ref="A3:B16" firstHeaderRow="1" firstDataRow="1" firstDataCol="1"/>
  <pivotFields count="8">
    <pivotField showAll="0">
      <items count="6">
        <item x="0"/>
        <item x="3"/>
        <item x="2"/>
        <item x="1"/>
        <item x="4"/>
        <item t="default"/>
      </items>
    </pivotField>
    <pivotField showAll="0">
      <items count="7">
        <item x="0"/>
        <item x="1"/>
        <item x="2"/>
        <item x="3"/>
        <item x="4"/>
        <item x="5"/>
        <item t="default"/>
      </items>
    </pivotField>
    <pivotField showAll="0"/>
    <pivotField numFmtId="164" showAll="0"/>
    <pivotField numFmtId="164" showAll="0"/>
    <pivotField dataField="1" numFmtId="164" showAll="0"/>
    <pivotField numFmtId="14" showAll="0">
      <items count="369">
        <item x="10"/>
        <item x="11"/>
        <item x="12"/>
        <item x="13"/>
        <item x="14"/>
        <item x="15"/>
        <item x="16"/>
        <item x="17"/>
        <item x="18"/>
        <item x="19"/>
        <item x="20"/>
        <item x="21"/>
        <item x="22"/>
        <item x="23"/>
        <item x="24"/>
        <item x="25"/>
        <item x="26"/>
        <item x="27"/>
        <item x="28"/>
        <item x="29"/>
        <item x="30"/>
        <item x="31"/>
        <item x="41"/>
        <item x="42"/>
        <item x="43"/>
        <item x="44"/>
        <item x="45"/>
        <item x="46"/>
        <item x="47"/>
        <item x="48"/>
        <item x="49"/>
        <item x="50"/>
        <item x="51"/>
        <item x="52"/>
        <item x="53"/>
        <item x="54"/>
        <item x="55"/>
        <item x="56"/>
        <item x="57"/>
        <item x="58"/>
        <item x="59"/>
        <item x="60"/>
        <item x="70"/>
        <item x="71"/>
        <item x="72"/>
        <item x="73"/>
        <item x="74"/>
        <item x="75"/>
        <item x="76"/>
        <item x="77"/>
        <item x="78"/>
        <item x="79"/>
        <item x="80"/>
        <item x="81"/>
        <item x="82"/>
        <item x="83"/>
        <item x="84"/>
        <item x="85"/>
        <item x="86"/>
        <item x="87"/>
        <item x="88"/>
        <item x="89"/>
        <item x="90"/>
        <item x="91"/>
        <item x="101"/>
        <item x="102"/>
        <item x="103"/>
        <item x="104"/>
        <item x="105"/>
        <item x="106"/>
        <item x="107"/>
        <item x="108"/>
        <item x="109"/>
        <item x="110"/>
        <item x="111"/>
        <item x="112"/>
        <item x="113"/>
        <item x="114"/>
        <item x="115"/>
        <item x="116"/>
        <item x="117"/>
        <item x="118"/>
        <item x="119"/>
        <item x="120"/>
        <item x="121"/>
        <item x="131"/>
        <item x="132"/>
        <item x="133"/>
        <item x="134"/>
        <item x="135"/>
        <item x="136"/>
        <item x="137"/>
        <item x="138"/>
        <item x="139"/>
        <item x="140"/>
        <item x="141"/>
        <item x="142"/>
        <item x="143"/>
        <item x="144"/>
        <item x="145"/>
        <item x="146"/>
        <item x="147"/>
        <item x="148"/>
        <item x="149"/>
        <item x="150"/>
        <item x="151"/>
        <item x="152"/>
        <item x="162"/>
        <item x="163"/>
        <item x="164"/>
        <item x="165"/>
        <item x="166"/>
        <item x="167"/>
        <item x="168"/>
        <item x="169"/>
        <item x="170"/>
        <item x="171"/>
        <item x="172"/>
        <item x="173"/>
        <item x="174"/>
        <item x="175"/>
        <item x="176"/>
        <item x="177"/>
        <item x="178"/>
        <item x="179"/>
        <item x="180"/>
        <item x="181"/>
        <item x="182"/>
        <item x="192"/>
        <item x="193"/>
        <item x="194"/>
        <item x="195"/>
        <item x="196"/>
        <item x="197"/>
        <item x="198"/>
        <item x="199"/>
        <item x="200"/>
        <item x="201"/>
        <item x="202"/>
        <item x="203"/>
        <item x="204"/>
        <item x="205"/>
        <item x="206"/>
        <item x="207"/>
        <item x="208"/>
        <item x="209"/>
        <item x="210"/>
        <item x="211"/>
        <item x="212"/>
        <item x="213"/>
        <item x="223"/>
        <item x="224"/>
        <item x="225"/>
        <item x="226"/>
        <item x="227"/>
        <item x="228"/>
        <item x="229"/>
        <item x="230"/>
        <item x="231"/>
        <item x="232"/>
        <item x="233"/>
        <item x="234"/>
        <item x="235"/>
        <item x="236"/>
        <item x="237"/>
        <item x="238"/>
        <item x="239"/>
        <item x="240"/>
        <item x="241"/>
        <item x="242"/>
        <item x="243"/>
        <item x="244"/>
        <item x="254"/>
        <item x="255"/>
        <item x="256"/>
        <item x="257"/>
        <item x="258"/>
        <item x="259"/>
        <item x="260"/>
        <item x="261"/>
        <item x="262"/>
        <item x="263"/>
        <item x="264"/>
        <item x="265"/>
        <item x="266"/>
        <item x="267"/>
        <item x="268"/>
        <item x="269"/>
        <item x="270"/>
        <item x="271"/>
        <item x="272"/>
        <item x="273"/>
        <item x="274"/>
        <item x="284"/>
        <item x="285"/>
        <item x="286"/>
        <item x="287"/>
        <item x="288"/>
        <item x="289"/>
        <item x="290"/>
        <item x="291"/>
        <item x="292"/>
        <item x="293"/>
        <item x="294"/>
        <item x="295"/>
        <item x="296"/>
        <item x="297"/>
        <item x="298"/>
        <item x="299"/>
        <item x="300"/>
        <item x="301"/>
        <item x="302"/>
        <item x="303"/>
        <item x="304"/>
        <item x="305"/>
        <item x="315"/>
        <item x="316"/>
        <item x="317"/>
        <item x="318"/>
        <item x="319"/>
        <item x="320"/>
        <item x="321"/>
        <item x="322"/>
        <item x="323"/>
        <item x="324"/>
        <item x="325"/>
        <item x="326"/>
        <item x="327"/>
        <item x="328"/>
        <item x="329"/>
        <item x="330"/>
        <item x="331"/>
        <item x="332"/>
        <item x="333"/>
        <item x="334"/>
        <item x="335"/>
        <item x="345"/>
        <item x="346"/>
        <item x="347"/>
        <item x="348"/>
        <item x="349"/>
        <item x="350"/>
        <item x="351"/>
        <item x="352"/>
        <item x="353"/>
        <item x="354"/>
        <item x="355"/>
        <item x="356"/>
        <item x="357"/>
        <item x="358"/>
        <item x="359"/>
        <item x="360"/>
        <item x="361"/>
        <item x="362"/>
        <item x="363"/>
        <item x="364"/>
        <item x="365"/>
        <item x="366"/>
        <item x="0"/>
        <item x="1"/>
        <item x="2"/>
        <item x="3"/>
        <item x="4"/>
        <item x="5"/>
        <item x="6"/>
        <item x="7"/>
        <item x="8"/>
        <item x="9"/>
        <item x="32"/>
        <item x="33"/>
        <item x="34"/>
        <item x="35"/>
        <item x="36"/>
        <item x="37"/>
        <item x="38"/>
        <item x="39"/>
        <item x="40"/>
        <item x="61"/>
        <item x="62"/>
        <item x="63"/>
        <item x="64"/>
        <item x="65"/>
        <item x="66"/>
        <item x="67"/>
        <item x="68"/>
        <item x="69"/>
        <item x="92"/>
        <item x="93"/>
        <item x="94"/>
        <item x="95"/>
        <item x="96"/>
        <item x="97"/>
        <item x="98"/>
        <item x="99"/>
        <item x="100"/>
        <item x="122"/>
        <item x="123"/>
        <item x="124"/>
        <item x="125"/>
        <item x="126"/>
        <item x="127"/>
        <item x="128"/>
        <item x="129"/>
        <item x="130"/>
        <item x="153"/>
        <item x="154"/>
        <item x="155"/>
        <item x="156"/>
        <item x="157"/>
        <item x="158"/>
        <item x="159"/>
        <item x="160"/>
        <item x="161"/>
        <item x="183"/>
        <item x="184"/>
        <item x="185"/>
        <item x="186"/>
        <item x="187"/>
        <item x="188"/>
        <item x="189"/>
        <item x="190"/>
        <item x="191"/>
        <item x="214"/>
        <item x="215"/>
        <item x="216"/>
        <item x="217"/>
        <item x="218"/>
        <item x="219"/>
        <item x="220"/>
        <item x="221"/>
        <item x="222"/>
        <item x="245"/>
        <item x="246"/>
        <item x="247"/>
        <item x="248"/>
        <item x="249"/>
        <item x="250"/>
        <item x="251"/>
        <item x="252"/>
        <item x="253"/>
        <item x="275"/>
        <item x="276"/>
        <item x="277"/>
        <item x="278"/>
        <item x="279"/>
        <item x="280"/>
        <item x="281"/>
        <item x="282"/>
        <item x="283"/>
        <item x="306"/>
        <item x="307"/>
        <item x="308"/>
        <item x="309"/>
        <item x="310"/>
        <item x="311"/>
        <item x="312"/>
        <item x="313"/>
        <item x="314"/>
        <item x="336"/>
        <item x="337"/>
        <item x="338"/>
        <item x="339"/>
        <item x="340"/>
        <item x="341"/>
        <item x="342"/>
        <item x="343"/>
        <item x="344"/>
        <item x="367"/>
        <item t="default"/>
      </items>
    </pivotField>
    <pivotField axis="axisRow" showAll="0">
      <items count="15">
        <item x="0"/>
        <item x="1"/>
        <item x="2"/>
        <item x="3"/>
        <item x="4"/>
        <item x="5"/>
        <item x="6"/>
        <item x="7"/>
        <item x="8"/>
        <item x="9"/>
        <item x="10"/>
        <item x="11"/>
        <item x="12"/>
        <item x="13"/>
        <item t="default"/>
      </items>
    </pivotField>
  </pivotFields>
  <rowFields count="1">
    <field x="7"/>
  </rowFields>
  <rowItems count="13">
    <i>
      <x v="1"/>
    </i>
    <i>
      <x v="2"/>
    </i>
    <i>
      <x v="3"/>
    </i>
    <i>
      <x v="4"/>
    </i>
    <i>
      <x v="5"/>
    </i>
    <i>
      <x v="6"/>
    </i>
    <i>
      <x v="7"/>
    </i>
    <i>
      <x v="8"/>
    </i>
    <i>
      <x v="9"/>
    </i>
    <i>
      <x v="10"/>
    </i>
    <i>
      <x v="11"/>
    </i>
    <i>
      <x v="12"/>
    </i>
    <i t="grand">
      <x/>
    </i>
  </rowItems>
  <colItems count="1">
    <i/>
  </colItems>
  <dataFields count="1">
    <dataField name="Sum of Profit" fld="5" baseField="0" baseItem="0" numFmtId="165"/>
  </dataFields>
  <formats count="7">
    <format dxfId="16">
      <pivotArea outline="0" collapsedLevelsAreSubtotals="1" fieldPosition="0"/>
    </format>
    <format dxfId="15">
      <pivotArea type="all" dataOnly="0" outline="0" fieldPosition="0"/>
    </format>
    <format dxfId="14">
      <pivotArea outline="0" collapsedLevelsAreSubtotals="1" fieldPosition="0"/>
    </format>
    <format dxfId="13">
      <pivotArea field="7" type="button" dataOnly="0" labelOnly="1" outline="0" axis="axisRow" fieldPosition="0"/>
    </format>
    <format dxfId="12">
      <pivotArea dataOnly="0" labelOnly="1" fieldPosition="0">
        <references count="1">
          <reference field="7" count="12">
            <x v="1"/>
            <x v="2"/>
            <x v="3"/>
            <x v="4"/>
            <x v="5"/>
            <x v="6"/>
            <x v="7"/>
            <x v="8"/>
            <x v="9"/>
            <x v="10"/>
            <x v="11"/>
            <x v="12"/>
          </reference>
        </references>
      </pivotArea>
    </format>
    <format dxfId="11">
      <pivotArea dataOnly="0" labelOnly="1" grandRow="1" outline="0" fieldPosition="0"/>
    </format>
    <format dxfId="10">
      <pivotArea dataOnly="0" labelOnly="1" outline="0" axis="axisValues" fieldPosition="0"/>
    </format>
  </formats>
  <chartFormats count="6">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5" format="2">
      <pivotArea type="data" outline="0" fieldPosition="0">
        <references count="2">
          <reference field="4294967294" count="1" selected="0">
            <x v="0"/>
          </reference>
          <reference field="7" count="1" selected="0">
            <x v="10"/>
          </reference>
        </references>
      </pivotArea>
    </chartFormat>
    <chartFormat chart="9" format="5" series="1">
      <pivotArea type="data" outline="0" fieldPosition="0">
        <references count="1">
          <reference field="4294967294" count="1" selected="0">
            <x v="0"/>
          </reference>
        </references>
      </pivotArea>
    </chartFormat>
    <chartFormat chart="9" format="6">
      <pivotArea type="data" outline="0" fieldPosition="0">
        <references count="2">
          <reference field="4294967294" count="1" selected="0">
            <x v="0"/>
          </reference>
          <reference field="7" count="1" selected="0">
            <x v="10"/>
          </reference>
        </references>
      </pivotArea>
    </chartFormat>
  </chartFormats>
  <pivotTableStyleInfo name="PivotStyleMedium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DA156DC-BE56-4F10-8EB1-CC6E68EF69AC}" name="PivotTable19" cacheId="0" applyNumberFormats="0" applyBorderFormats="0" applyFontFormats="0" applyPatternFormats="0" applyAlignmentFormats="0" applyWidthHeightFormats="1" dataCaption="Values" updatedVersion="8" minRefreshableVersion="5" useAutoFormatting="1" itemPrintTitles="1" createdVersion="7" indent="0" outline="1" outlineData="1" multipleFieldFilters="0" chartFormat="9">
  <location ref="A3:B16" firstHeaderRow="1" firstDataRow="1" firstDataCol="1"/>
  <pivotFields count="8">
    <pivotField showAll="0">
      <items count="6">
        <item x="0"/>
        <item x="3"/>
        <item x="2"/>
        <item x="1"/>
        <item x="4"/>
        <item t="default"/>
      </items>
    </pivotField>
    <pivotField showAll="0">
      <items count="7">
        <item x="0"/>
        <item x="1"/>
        <item x="2"/>
        <item x="3"/>
        <item x="4"/>
        <item x="5"/>
        <item t="default"/>
      </items>
    </pivotField>
    <pivotField dataField="1" showAll="0"/>
    <pivotField numFmtId="164" showAll="0"/>
    <pivotField numFmtId="164" showAll="0"/>
    <pivotField numFmtId="164" showAll="0"/>
    <pivotField axis="axisRow" numFmtId="14" showAll="0">
      <items count="369">
        <item x="10"/>
        <item x="11"/>
        <item x="12"/>
        <item x="13"/>
        <item x="14"/>
        <item x="15"/>
        <item x="16"/>
        <item x="17"/>
        <item x="18"/>
        <item x="19"/>
        <item x="20"/>
        <item x="21"/>
        <item x="22"/>
        <item x="23"/>
        <item x="24"/>
        <item x="25"/>
        <item x="26"/>
        <item x="27"/>
        <item x="28"/>
        <item x="29"/>
        <item x="30"/>
        <item x="31"/>
        <item x="41"/>
        <item x="42"/>
        <item x="43"/>
        <item x="44"/>
        <item x="45"/>
        <item x="46"/>
        <item x="47"/>
        <item x="48"/>
        <item x="49"/>
        <item x="50"/>
        <item x="51"/>
        <item x="52"/>
        <item x="53"/>
        <item x="54"/>
        <item x="55"/>
        <item x="56"/>
        <item x="57"/>
        <item x="58"/>
        <item x="59"/>
        <item x="60"/>
        <item x="70"/>
        <item x="71"/>
        <item x="72"/>
        <item x="73"/>
        <item x="74"/>
        <item x="75"/>
        <item x="76"/>
        <item x="77"/>
        <item x="78"/>
        <item x="79"/>
        <item x="80"/>
        <item x="81"/>
        <item x="82"/>
        <item x="83"/>
        <item x="84"/>
        <item x="85"/>
        <item x="86"/>
        <item x="87"/>
        <item x="88"/>
        <item x="89"/>
        <item x="90"/>
        <item x="91"/>
        <item x="101"/>
        <item x="102"/>
        <item x="103"/>
        <item x="104"/>
        <item x="105"/>
        <item x="106"/>
        <item x="107"/>
        <item x="108"/>
        <item x="109"/>
        <item x="110"/>
        <item x="111"/>
        <item x="112"/>
        <item x="113"/>
        <item x="114"/>
        <item x="115"/>
        <item x="116"/>
        <item x="117"/>
        <item x="118"/>
        <item x="119"/>
        <item x="120"/>
        <item x="121"/>
        <item x="131"/>
        <item x="132"/>
        <item x="133"/>
        <item x="134"/>
        <item x="135"/>
        <item x="136"/>
        <item x="137"/>
        <item x="138"/>
        <item x="139"/>
        <item x="140"/>
        <item x="141"/>
        <item x="142"/>
        <item x="143"/>
        <item x="144"/>
        <item x="145"/>
        <item x="146"/>
        <item x="147"/>
        <item x="148"/>
        <item x="149"/>
        <item x="150"/>
        <item x="151"/>
        <item x="152"/>
        <item x="162"/>
        <item x="163"/>
        <item x="164"/>
        <item x="165"/>
        <item x="166"/>
        <item x="167"/>
        <item x="168"/>
        <item x="169"/>
        <item x="170"/>
        <item x="171"/>
        <item x="172"/>
        <item x="173"/>
        <item x="174"/>
        <item x="175"/>
        <item x="176"/>
        <item x="177"/>
        <item x="178"/>
        <item x="179"/>
        <item x="180"/>
        <item x="181"/>
        <item x="182"/>
        <item x="192"/>
        <item x="193"/>
        <item x="194"/>
        <item x="195"/>
        <item x="196"/>
        <item x="197"/>
        <item x="198"/>
        <item x="199"/>
        <item x="200"/>
        <item x="201"/>
        <item x="202"/>
        <item x="203"/>
        <item x="204"/>
        <item x="205"/>
        <item x="206"/>
        <item x="207"/>
        <item x="208"/>
        <item x="209"/>
        <item x="210"/>
        <item x="211"/>
        <item x="212"/>
        <item x="213"/>
        <item x="223"/>
        <item x="224"/>
        <item x="225"/>
        <item x="226"/>
        <item x="227"/>
        <item x="228"/>
        <item x="229"/>
        <item x="230"/>
        <item x="231"/>
        <item x="232"/>
        <item x="233"/>
        <item x="234"/>
        <item x="235"/>
        <item x="236"/>
        <item x="237"/>
        <item x="238"/>
        <item x="239"/>
        <item x="240"/>
        <item x="241"/>
        <item x="242"/>
        <item x="243"/>
        <item x="244"/>
        <item x="254"/>
        <item x="255"/>
        <item x="256"/>
        <item x="257"/>
        <item x="258"/>
        <item x="259"/>
        <item x="260"/>
        <item x="261"/>
        <item x="262"/>
        <item x="263"/>
        <item x="264"/>
        <item x="265"/>
        <item x="266"/>
        <item x="267"/>
        <item x="268"/>
        <item x="269"/>
        <item x="270"/>
        <item x="271"/>
        <item x="272"/>
        <item x="273"/>
        <item x="274"/>
        <item x="284"/>
        <item x="285"/>
        <item x="286"/>
        <item x="287"/>
        <item x="288"/>
        <item x="289"/>
        <item x="290"/>
        <item x="291"/>
        <item x="292"/>
        <item x="293"/>
        <item x="294"/>
        <item x="295"/>
        <item x="296"/>
        <item x="297"/>
        <item x="298"/>
        <item x="299"/>
        <item x="300"/>
        <item x="301"/>
        <item x="302"/>
        <item x="303"/>
        <item x="304"/>
        <item x="305"/>
        <item x="315"/>
        <item x="316"/>
        <item x="317"/>
        <item x="318"/>
        <item x="319"/>
        <item x="320"/>
        <item x="321"/>
        <item x="322"/>
        <item x="323"/>
        <item x="324"/>
        <item x="325"/>
        <item x="326"/>
        <item x="327"/>
        <item x="328"/>
        <item x="329"/>
        <item x="330"/>
        <item x="331"/>
        <item x="332"/>
        <item x="333"/>
        <item x="334"/>
        <item x="335"/>
        <item x="345"/>
        <item x="346"/>
        <item x="347"/>
        <item x="348"/>
        <item x="349"/>
        <item x="350"/>
        <item x="351"/>
        <item x="352"/>
        <item x="353"/>
        <item x="354"/>
        <item x="355"/>
        <item x="356"/>
        <item x="357"/>
        <item x="358"/>
        <item x="359"/>
        <item x="360"/>
        <item x="361"/>
        <item x="362"/>
        <item x="363"/>
        <item x="364"/>
        <item x="365"/>
        <item x="366"/>
        <item x="0"/>
        <item x="1"/>
        <item x="2"/>
        <item x="3"/>
        <item x="4"/>
        <item x="5"/>
        <item x="6"/>
        <item x="7"/>
        <item x="8"/>
        <item x="9"/>
        <item x="32"/>
        <item x="33"/>
        <item x="34"/>
        <item x="35"/>
        <item x="36"/>
        <item x="37"/>
        <item x="38"/>
        <item x="39"/>
        <item x="40"/>
        <item x="61"/>
        <item x="62"/>
        <item x="63"/>
        <item x="64"/>
        <item x="65"/>
        <item x="66"/>
        <item x="67"/>
        <item x="68"/>
        <item x="69"/>
        <item x="92"/>
        <item x="93"/>
        <item x="94"/>
        <item x="95"/>
        <item x="96"/>
        <item x="97"/>
        <item x="98"/>
        <item x="99"/>
        <item x="100"/>
        <item x="122"/>
        <item x="123"/>
        <item x="124"/>
        <item x="125"/>
        <item x="126"/>
        <item x="127"/>
        <item x="128"/>
        <item x="129"/>
        <item x="130"/>
        <item x="153"/>
        <item x="154"/>
        <item x="155"/>
        <item x="156"/>
        <item x="157"/>
        <item x="158"/>
        <item x="159"/>
        <item x="160"/>
        <item x="161"/>
        <item x="183"/>
        <item x="184"/>
        <item x="185"/>
        <item x="186"/>
        <item x="187"/>
        <item x="188"/>
        <item x="189"/>
        <item x="190"/>
        <item x="191"/>
        <item x="214"/>
        <item x="215"/>
        <item x="216"/>
        <item x="217"/>
        <item x="218"/>
        <item x="219"/>
        <item x="220"/>
        <item x="221"/>
        <item x="222"/>
        <item x="245"/>
        <item x="246"/>
        <item x="247"/>
        <item x="248"/>
        <item x="249"/>
        <item x="250"/>
        <item x="251"/>
        <item x="252"/>
        <item x="253"/>
        <item x="275"/>
        <item x="276"/>
        <item x="277"/>
        <item x="278"/>
        <item x="279"/>
        <item x="280"/>
        <item x="281"/>
        <item x="282"/>
        <item x="283"/>
        <item x="306"/>
        <item x="307"/>
        <item x="308"/>
        <item x="309"/>
        <item x="310"/>
        <item x="311"/>
        <item x="312"/>
        <item x="313"/>
        <item x="314"/>
        <item x="336"/>
        <item x="337"/>
        <item x="338"/>
        <item x="339"/>
        <item x="340"/>
        <item x="341"/>
        <item x="342"/>
        <item x="343"/>
        <item x="344"/>
        <item x="367"/>
        <item t="default"/>
      </items>
    </pivotField>
    <pivotField axis="axisRow" showAll="0">
      <items count="15">
        <item sd="0" x="0"/>
        <item sd="0" x="1"/>
        <item sd="0" x="2"/>
        <item sd="0" x="3"/>
        <item sd="0" x="4"/>
        <item sd="0" x="5"/>
        <item sd="0" x="6"/>
        <item sd="0" x="7"/>
        <item sd="0" x="8"/>
        <item sd="0" x="9"/>
        <item sd="0" x="10"/>
        <item sd="0" x="11"/>
        <item sd="0" x="12"/>
        <item sd="0" x="13"/>
        <item t="default"/>
      </items>
    </pivotField>
  </pivotFields>
  <rowFields count="2">
    <field x="7"/>
    <field x="6"/>
  </rowFields>
  <rowItems count="13">
    <i>
      <x v="1"/>
    </i>
    <i>
      <x v="2"/>
    </i>
    <i>
      <x v="3"/>
    </i>
    <i>
      <x v="4"/>
    </i>
    <i>
      <x v="5"/>
    </i>
    <i>
      <x v="6"/>
    </i>
    <i>
      <x v="7"/>
    </i>
    <i>
      <x v="8"/>
    </i>
    <i>
      <x v="9"/>
    </i>
    <i>
      <x v="10"/>
    </i>
    <i>
      <x v="11"/>
    </i>
    <i>
      <x v="12"/>
    </i>
    <i t="grand">
      <x/>
    </i>
  </rowItems>
  <colItems count="1">
    <i/>
  </colItems>
  <dataFields count="1">
    <dataField name="Sum of Units Sold" fld="2" baseField="0" baseItem="0" numFmtId="166"/>
  </dataFields>
  <formats count="8">
    <format dxfId="9">
      <pivotArea outline="0" collapsedLevelsAreSubtotals="1" fieldPosition="0"/>
    </format>
    <format dxfId="8">
      <pivotArea type="all" dataOnly="0" outline="0" fieldPosition="0"/>
    </format>
    <format dxfId="7">
      <pivotArea outline="0" collapsedLevelsAreSubtotals="1" fieldPosition="0"/>
    </format>
    <format dxfId="6">
      <pivotArea field="7" type="button" dataOnly="0" labelOnly="1" outline="0" axis="axisRow" fieldPosition="0"/>
    </format>
    <format dxfId="5">
      <pivotArea dataOnly="0" labelOnly="1" fieldPosition="0">
        <references count="1">
          <reference field="7" count="12">
            <x v="1"/>
            <x v="2"/>
            <x v="3"/>
            <x v="4"/>
            <x v="5"/>
            <x v="6"/>
            <x v="7"/>
            <x v="8"/>
            <x v="9"/>
            <x v="10"/>
            <x v="11"/>
            <x v="12"/>
          </reference>
        </references>
      </pivotArea>
    </format>
    <format dxfId="4">
      <pivotArea dataOnly="0" labelOnly="1" grandRow="1" outline="0" fieldPosition="0"/>
    </format>
    <format dxfId="3">
      <pivotArea dataOnly="0" labelOnly="1" outline="0" axis="axisValues" fieldPosition="0"/>
    </format>
    <format dxfId="2">
      <pivotArea dataOnly="0" fieldPosition="0">
        <references count="1">
          <reference field="7" count="12">
            <x v="1"/>
            <x v="2"/>
            <x v="3"/>
            <x v="4"/>
            <x v="5"/>
            <x v="6"/>
            <x v="7"/>
            <x v="8"/>
            <x v="9"/>
            <x v="10"/>
            <x v="11"/>
            <x v="12"/>
          </reference>
        </references>
      </pivotArea>
    </format>
  </formats>
  <chartFormats count="4">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8" format="3" series="1">
      <pivotArea type="data" outline="0" fieldPosition="0">
        <references count="1">
          <reference field="4294967294" count="1" selected="0">
            <x v="0"/>
          </reference>
        </references>
      </pivotArea>
    </chartFormat>
  </chartFormats>
  <pivotTableStyleInfo name="PivotStyleMedium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7E5C808-44A2-4EBA-A213-AACD4955FA45}" name="PivotTable19" cacheId="0" applyNumberFormats="0" applyBorderFormats="0" applyFontFormats="0" applyPatternFormats="0" applyAlignmentFormats="0" applyWidthHeightFormats="1" dataCaption="Values" updatedVersion="8" minRefreshableVersion="5" useAutoFormatting="1" itemPrintTitles="1" createdVersion="7" indent="0" outline="1" outlineData="1" multipleFieldFilters="0" chartFormat="9">
  <location ref="A3:H10" firstHeaderRow="1" firstDataRow="2" firstDataCol="1"/>
  <pivotFields count="8">
    <pivotField axis="axisRow" showAll="0">
      <items count="6">
        <item x="0"/>
        <item n="Russia" x="3"/>
        <item n="Brazil" x="2"/>
        <item n="Canada" x="1"/>
        <item x="4"/>
        <item t="default"/>
      </items>
    </pivotField>
    <pivotField axis="axisCol" showAll="0">
      <items count="7">
        <item x="0"/>
        <item x="1"/>
        <item x="2"/>
        <item x="3"/>
        <item x="4"/>
        <item x="5"/>
        <item t="default"/>
      </items>
    </pivotField>
    <pivotField showAll="0"/>
    <pivotField dataField="1" numFmtId="164" showAll="0"/>
    <pivotField numFmtId="164" showAll="0"/>
    <pivotField numFmtId="164" showAll="0"/>
    <pivotField numFmtId="14" showAll="0">
      <items count="369">
        <item x="10"/>
        <item x="11"/>
        <item x="12"/>
        <item x="13"/>
        <item x="14"/>
        <item x="15"/>
        <item x="16"/>
        <item x="17"/>
        <item x="18"/>
        <item x="19"/>
        <item x="20"/>
        <item x="21"/>
        <item x="22"/>
        <item x="23"/>
        <item x="24"/>
        <item x="25"/>
        <item x="26"/>
        <item x="27"/>
        <item x="28"/>
        <item x="29"/>
        <item x="30"/>
        <item x="31"/>
        <item x="41"/>
        <item x="42"/>
        <item x="43"/>
        <item x="44"/>
        <item x="45"/>
        <item x="46"/>
        <item x="47"/>
        <item x="48"/>
        <item x="49"/>
        <item x="50"/>
        <item x="51"/>
        <item x="52"/>
        <item x="53"/>
        <item x="54"/>
        <item x="55"/>
        <item x="56"/>
        <item x="57"/>
        <item x="58"/>
        <item x="59"/>
        <item x="60"/>
        <item x="70"/>
        <item x="71"/>
        <item x="72"/>
        <item x="73"/>
        <item x="74"/>
        <item x="75"/>
        <item x="76"/>
        <item x="77"/>
        <item x="78"/>
        <item x="79"/>
        <item x="80"/>
        <item x="81"/>
        <item x="82"/>
        <item x="83"/>
        <item x="84"/>
        <item x="85"/>
        <item x="86"/>
        <item x="87"/>
        <item x="88"/>
        <item x="89"/>
        <item x="90"/>
        <item x="91"/>
        <item x="101"/>
        <item x="102"/>
        <item x="103"/>
        <item x="104"/>
        <item x="105"/>
        <item x="106"/>
        <item x="107"/>
        <item x="108"/>
        <item x="109"/>
        <item x="110"/>
        <item x="111"/>
        <item x="112"/>
        <item x="113"/>
        <item x="114"/>
        <item x="115"/>
        <item x="116"/>
        <item x="117"/>
        <item x="118"/>
        <item x="119"/>
        <item x="120"/>
        <item x="121"/>
        <item x="131"/>
        <item x="132"/>
        <item x="133"/>
        <item x="134"/>
        <item x="135"/>
        <item x="136"/>
        <item x="137"/>
        <item x="138"/>
        <item x="139"/>
        <item x="140"/>
        <item x="141"/>
        <item x="142"/>
        <item x="143"/>
        <item x="144"/>
        <item x="145"/>
        <item x="146"/>
        <item x="147"/>
        <item x="148"/>
        <item x="149"/>
        <item x="150"/>
        <item x="151"/>
        <item x="152"/>
        <item x="162"/>
        <item x="163"/>
        <item x="164"/>
        <item x="165"/>
        <item x="166"/>
        <item x="167"/>
        <item x="168"/>
        <item x="169"/>
        <item x="170"/>
        <item x="171"/>
        <item x="172"/>
        <item x="173"/>
        <item x="174"/>
        <item x="175"/>
        <item x="176"/>
        <item x="177"/>
        <item x="178"/>
        <item x="179"/>
        <item x="180"/>
        <item x="181"/>
        <item x="182"/>
        <item x="192"/>
        <item x="193"/>
        <item x="194"/>
        <item x="195"/>
        <item x="196"/>
        <item x="197"/>
        <item x="198"/>
        <item x="199"/>
        <item x="200"/>
        <item x="201"/>
        <item x="202"/>
        <item x="203"/>
        <item x="204"/>
        <item x="205"/>
        <item x="206"/>
        <item x="207"/>
        <item x="208"/>
        <item x="209"/>
        <item x="210"/>
        <item x="211"/>
        <item x="212"/>
        <item x="213"/>
        <item x="223"/>
        <item x="224"/>
        <item x="225"/>
        <item x="226"/>
        <item x="227"/>
        <item x="228"/>
        <item x="229"/>
        <item x="230"/>
        <item x="231"/>
        <item x="232"/>
        <item x="233"/>
        <item x="234"/>
        <item x="235"/>
        <item x="236"/>
        <item x="237"/>
        <item x="238"/>
        <item x="239"/>
        <item x="240"/>
        <item x="241"/>
        <item x="242"/>
        <item x="243"/>
        <item x="244"/>
        <item x="254"/>
        <item x="255"/>
        <item x="256"/>
        <item x="257"/>
        <item x="258"/>
        <item x="259"/>
        <item x="260"/>
        <item x="261"/>
        <item x="262"/>
        <item x="263"/>
        <item x="264"/>
        <item x="265"/>
        <item x="266"/>
        <item x="267"/>
        <item x="268"/>
        <item x="269"/>
        <item x="270"/>
        <item x="271"/>
        <item x="272"/>
        <item x="273"/>
        <item x="274"/>
        <item x="284"/>
        <item x="285"/>
        <item x="286"/>
        <item x="287"/>
        <item x="288"/>
        <item x="289"/>
        <item x="290"/>
        <item x="291"/>
        <item x="292"/>
        <item x="293"/>
        <item x="294"/>
        <item x="295"/>
        <item x="296"/>
        <item x="297"/>
        <item x="298"/>
        <item x="299"/>
        <item x="300"/>
        <item x="301"/>
        <item x="302"/>
        <item x="303"/>
        <item x="304"/>
        <item x="305"/>
        <item x="315"/>
        <item x="316"/>
        <item x="317"/>
        <item x="318"/>
        <item x="319"/>
        <item x="320"/>
        <item x="321"/>
        <item x="322"/>
        <item x="323"/>
        <item x="324"/>
        <item x="325"/>
        <item x="326"/>
        <item x="327"/>
        <item x="328"/>
        <item x="329"/>
        <item x="330"/>
        <item x="331"/>
        <item x="332"/>
        <item x="333"/>
        <item x="334"/>
        <item x="335"/>
        <item x="345"/>
        <item x="346"/>
        <item x="347"/>
        <item x="348"/>
        <item x="349"/>
        <item x="350"/>
        <item x="351"/>
        <item x="352"/>
        <item x="353"/>
        <item x="354"/>
        <item x="355"/>
        <item x="356"/>
        <item x="357"/>
        <item x="358"/>
        <item x="359"/>
        <item x="360"/>
        <item x="361"/>
        <item x="362"/>
        <item x="363"/>
        <item x="364"/>
        <item x="365"/>
        <item x="366"/>
        <item x="0"/>
        <item x="1"/>
        <item x="2"/>
        <item x="3"/>
        <item x="4"/>
        <item x="5"/>
        <item x="6"/>
        <item x="7"/>
        <item x="8"/>
        <item x="9"/>
        <item x="32"/>
        <item x="33"/>
        <item x="34"/>
        <item x="35"/>
        <item x="36"/>
        <item x="37"/>
        <item x="38"/>
        <item x="39"/>
        <item x="40"/>
        <item x="61"/>
        <item x="62"/>
        <item x="63"/>
        <item x="64"/>
        <item x="65"/>
        <item x="66"/>
        <item x="67"/>
        <item x="68"/>
        <item x="69"/>
        <item x="92"/>
        <item x="93"/>
        <item x="94"/>
        <item x="95"/>
        <item x="96"/>
        <item x="97"/>
        <item x="98"/>
        <item x="99"/>
        <item x="100"/>
        <item x="122"/>
        <item x="123"/>
        <item x="124"/>
        <item x="125"/>
        <item x="126"/>
        <item x="127"/>
        <item x="128"/>
        <item x="129"/>
        <item x="130"/>
        <item x="153"/>
        <item x="154"/>
        <item x="155"/>
        <item x="156"/>
        <item x="157"/>
        <item x="158"/>
        <item x="159"/>
        <item x="160"/>
        <item x="161"/>
        <item x="183"/>
        <item x="184"/>
        <item x="185"/>
        <item x="186"/>
        <item x="187"/>
        <item x="188"/>
        <item x="189"/>
        <item x="190"/>
        <item x="191"/>
        <item x="214"/>
        <item x="215"/>
        <item x="216"/>
        <item x="217"/>
        <item x="218"/>
        <item x="219"/>
        <item x="220"/>
        <item x="221"/>
        <item x="222"/>
        <item x="245"/>
        <item x="246"/>
        <item x="247"/>
        <item x="248"/>
        <item x="249"/>
        <item x="250"/>
        <item x="251"/>
        <item x="252"/>
        <item x="253"/>
        <item x="275"/>
        <item x="276"/>
        <item x="277"/>
        <item x="278"/>
        <item x="279"/>
        <item x="280"/>
        <item x="281"/>
        <item x="282"/>
        <item x="283"/>
        <item x="306"/>
        <item x="307"/>
        <item x="308"/>
        <item x="309"/>
        <item x="310"/>
        <item x="311"/>
        <item x="312"/>
        <item x="313"/>
        <item x="314"/>
        <item x="336"/>
        <item x="337"/>
        <item x="338"/>
        <item x="339"/>
        <item x="340"/>
        <item x="341"/>
        <item x="342"/>
        <item x="343"/>
        <item x="344"/>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6">
    <i>
      <x/>
    </i>
    <i>
      <x v="1"/>
    </i>
    <i>
      <x v="2"/>
    </i>
    <i>
      <x v="3"/>
    </i>
    <i>
      <x v="4"/>
    </i>
    <i t="grand">
      <x/>
    </i>
  </rowItems>
  <colFields count="1">
    <field x="1"/>
  </colFields>
  <colItems count="7">
    <i>
      <x/>
    </i>
    <i>
      <x v="1"/>
    </i>
    <i>
      <x v="2"/>
    </i>
    <i>
      <x v="3"/>
    </i>
    <i>
      <x v="4"/>
    </i>
    <i>
      <x v="5"/>
    </i>
    <i t="grand">
      <x/>
    </i>
  </colItems>
  <dataFields count="1">
    <dataField name="Sum of Revenue" fld="3" baseField="0" baseItem="0"/>
  </dataFields>
  <formats count="2">
    <format dxfId="1">
      <pivotArea outline="0" collapsedLevelsAreSubtotals="1" fieldPosition="0"/>
    </format>
    <format dxfId="0">
      <pivotArea type="all" dataOnly="0" outline="0" fieldPosition="0"/>
    </format>
  </formats>
  <chartFormats count="24">
    <chartFormat chart="6" format="25" series="1">
      <pivotArea type="data" outline="0" fieldPosition="0">
        <references count="1">
          <reference field="1" count="1" selected="0">
            <x v="0"/>
          </reference>
        </references>
      </pivotArea>
    </chartFormat>
    <chartFormat chart="6" format="26" series="1">
      <pivotArea type="data" outline="0" fieldPosition="0">
        <references count="1">
          <reference field="1" count="1" selected="0">
            <x v="1"/>
          </reference>
        </references>
      </pivotArea>
    </chartFormat>
    <chartFormat chart="6" format="27" series="1">
      <pivotArea type="data" outline="0" fieldPosition="0">
        <references count="1">
          <reference field="1" count="1" selected="0">
            <x v="2"/>
          </reference>
        </references>
      </pivotArea>
    </chartFormat>
    <chartFormat chart="6" format="28" series="1">
      <pivotArea type="data" outline="0" fieldPosition="0">
        <references count="1">
          <reference field="1" count="1" selected="0">
            <x v="3"/>
          </reference>
        </references>
      </pivotArea>
    </chartFormat>
    <chartFormat chart="6" format="29" series="1">
      <pivotArea type="data" outline="0" fieldPosition="0">
        <references count="1">
          <reference field="1" count="1" selected="0">
            <x v="4"/>
          </reference>
        </references>
      </pivotArea>
    </chartFormat>
    <chartFormat chart="6" format="30" series="1">
      <pivotArea type="data" outline="0" fieldPosition="0">
        <references count="1">
          <reference field="1" count="1" selected="0">
            <x v="5"/>
          </reference>
        </references>
      </pivotArea>
    </chartFormat>
    <chartFormat chart="8" format="37" series="1">
      <pivotArea type="data" outline="0" fieldPosition="0">
        <references count="1">
          <reference field="1" count="1" selected="0">
            <x v="0"/>
          </reference>
        </references>
      </pivotArea>
    </chartFormat>
    <chartFormat chart="8" format="38" series="1">
      <pivotArea type="data" outline="0" fieldPosition="0">
        <references count="1">
          <reference field="1" count="1" selected="0">
            <x v="1"/>
          </reference>
        </references>
      </pivotArea>
    </chartFormat>
    <chartFormat chart="8" format="39" series="1">
      <pivotArea type="data" outline="0" fieldPosition="0">
        <references count="1">
          <reference field="1" count="1" selected="0">
            <x v="2"/>
          </reference>
        </references>
      </pivotArea>
    </chartFormat>
    <chartFormat chart="8" format="40" series="1">
      <pivotArea type="data" outline="0" fieldPosition="0">
        <references count="1">
          <reference field="1" count="1" selected="0">
            <x v="3"/>
          </reference>
        </references>
      </pivotArea>
    </chartFormat>
    <chartFormat chart="8" format="41" series="1">
      <pivotArea type="data" outline="0" fieldPosition="0">
        <references count="1">
          <reference field="1" count="1" selected="0">
            <x v="4"/>
          </reference>
        </references>
      </pivotArea>
    </chartFormat>
    <chartFormat chart="8" format="42" series="1">
      <pivotArea type="data" outline="0" fieldPosition="0">
        <references count="1">
          <reference field="1" count="1" selected="0">
            <x v="5"/>
          </reference>
        </references>
      </pivotArea>
    </chartFormat>
    <chartFormat chart="6" format="37" series="1">
      <pivotArea type="data" outline="0" fieldPosition="0">
        <references count="2">
          <reference field="4294967294" count="1" selected="0">
            <x v="0"/>
          </reference>
          <reference field="1" count="1" selected="0">
            <x v="0"/>
          </reference>
        </references>
      </pivotArea>
    </chartFormat>
    <chartFormat chart="6" format="38" series="1">
      <pivotArea type="data" outline="0" fieldPosition="0">
        <references count="2">
          <reference field="4294967294" count="1" selected="0">
            <x v="0"/>
          </reference>
          <reference field="1" count="1" selected="0">
            <x v="1"/>
          </reference>
        </references>
      </pivotArea>
    </chartFormat>
    <chartFormat chart="6" format="39" series="1">
      <pivotArea type="data" outline="0" fieldPosition="0">
        <references count="2">
          <reference field="4294967294" count="1" selected="0">
            <x v="0"/>
          </reference>
          <reference field="1" count="1" selected="0">
            <x v="2"/>
          </reference>
        </references>
      </pivotArea>
    </chartFormat>
    <chartFormat chart="6" format="40" series="1">
      <pivotArea type="data" outline="0" fieldPosition="0">
        <references count="2">
          <reference field="4294967294" count="1" selected="0">
            <x v="0"/>
          </reference>
          <reference field="1" count="1" selected="0">
            <x v="3"/>
          </reference>
        </references>
      </pivotArea>
    </chartFormat>
    <chartFormat chart="6" format="41" series="1">
      <pivotArea type="data" outline="0" fieldPosition="0">
        <references count="2">
          <reference field="4294967294" count="1" selected="0">
            <x v="0"/>
          </reference>
          <reference field="1" count="1" selected="0">
            <x v="4"/>
          </reference>
        </references>
      </pivotArea>
    </chartFormat>
    <chartFormat chart="6" format="42" series="1">
      <pivotArea type="data" outline="0" fieldPosition="0">
        <references count="2">
          <reference field="4294967294" count="1" selected="0">
            <x v="0"/>
          </reference>
          <reference field="1" count="1" selected="0">
            <x v="5"/>
          </reference>
        </references>
      </pivotArea>
    </chartFormat>
    <chartFormat chart="8" format="49" series="1">
      <pivotArea type="data" outline="0" fieldPosition="0">
        <references count="2">
          <reference field="4294967294" count="1" selected="0">
            <x v="0"/>
          </reference>
          <reference field="1" count="1" selected="0">
            <x v="1"/>
          </reference>
        </references>
      </pivotArea>
    </chartFormat>
    <chartFormat chart="8" format="50" series="1">
      <pivotArea type="data" outline="0" fieldPosition="0">
        <references count="2">
          <reference field="4294967294" count="1" selected="0">
            <x v="0"/>
          </reference>
          <reference field="1" count="1" selected="0">
            <x v="2"/>
          </reference>
        </references>
      </pivotArea>
    </chartFormat>
    <chartFormat chart="8" format="51" series="1">
      <pivotArea type="data" outline="0" fieldPosition="0">
        <references count="2">
          <reference field="4294967294" count="1" selected="0">
            <x v="0"/>
          </reference>
          <reference field="1" count="1" selected="0">
            <x v="3"/>
          </reference>
        </references>
      </pivotArea>
    </chartFormat>
    <chartFormat chart="8" format="52" series="1">
      <pivotArea type="data" outline="0" fieldPosition="0">
        <references count="2">
          <reference field="4294967294" count="1" selected="0">
            <x v="0"/>
          </reference>
          <reference field="1" count="1" selected="0">
            <x v="4"/>
          </reference>
        </references>
      </pivotArea>
    </chartFormat>
    <chartFormat chart="8" format="53" series="1">
      <pivotArea type="data" outline="0" fieldPosition="0">
        <references count="2">
          <reference field="4294967294" count="1" selected="0">
            <x v="0"/>
          </reference>
          <reference field="1" count="1" selected="0">
            <x v="5"/>
          </reference>
        </references>
      </pivotArea>
    </chartFormat>
    <chartFormat chart="8" format="54" series="1">
      <pivotArea type="data" outline="0" fieldPosition="0">
        <references count="2">
          <reference field="4294967294" count="1" selected="0">
            <x v="0"/>
          </reference>
          <reference field="1" count="1" selected="0">
            <x v="0"/>
          </reference>
        </references>
      </pivotArea>
    </chartFormat>
  </chartFormats>
  <pivotTableStyleInfo name="PivotStyleMedium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2898E78-6EB8-43B1-82F0-98927C2C476E}"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G5" firstHeaderRow="1" firstDataRow="2" firstDataCol="1"/>
  <pivotFields count="7">
    <pivotField axis="axisCol" showAll="0">
      <items count="6">
        <item x="2"/>
        <item x="1"/>
        <item x="0"/>
        <item x="3"/>
        <item x="4"/>
        <item t="default"/>
      </items>
    </pivotField>
    <pivotField showAll="0"/>
    <pivotField showAll="0"/>
    <pivotField dataField="1" numFmtId="164" showAll="0"/>
    <pivotField numFmtId="164" showAll="0"/>
    <pivotField numFmtId="164" showAll="0"/>
    <pivotField numFmtId="14" showAll="0"/>
  </pivotFields>
  <rowItems count="1">
    <i/>
  </rowItems>
  <colFields count="1">
    <field x="0"/>
  </colFields>
  <colItems count="6">
    <i>
      <x/>
    </i>
    <i>
      <x v="1"/>
    </i>
    <i>
      <x v="2"/>
    </i>
    <i>
      <x v="3"/>
    </i>
    <i>
      <x v="4"/>
    </i>
    <i t="grand">
      <x/>
    </i>
  </colItems>
  <dataFields count="1">
    <dataField name="Sum of Revenue"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0ED20D9-A04D-471F-A864-5613B069BAA8}" sourceName="Country">
  <pivotTables>
    <pivotTable tabId="5" name="PivotTable19"/>
    <pivotTable tabId="7" name="PivotTable19"/>
    <pivotTable tabId="6" name="PivotTable19"/>
  </pivotTables>
  <data>
    <tabular pivotCacheId="1175714014">
      <items count="5">
        <i x="2" s="1"/>
        <i x="1" s="1"/>
        <i x="0" s="1"/>
        <i x="3"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881F79FF-755E-4657-9C3A-79ADC18D9F80}" sourceName="Product">
  <pivotTables>
    <pivotTable tabId="5" name="PivotTable19"/>
    <pivotTable tabId="7" name="PivotTable19"/>
    <pivotTable tabId="6" name="PivotTable19"/>
  </pivotTables>
  <data>
    <tabular pivotCacheId="1175714014">
      <items count="6">
        <i x="0" s="1"/>
        <i x="1" s="1"/>
        <i x="2" s="1"/>
        <i x="3" s="1"/>
        <i x="4" s="1"/>
        <i x="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B5BDF9C3-A204-430D-849C-D5E165AF3782}" cache="Slicer_Country" caption="Country" style="custom style" rowHeight="234950"/>
  <slicer name="Product" xr10:uid="{EDD333B6-0918-48E7-8486-22434653063C}" cache="Slicer_Product" caption="Product" style="custom style"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8124EC7-ED80-4B5C-BF33-CC1487BC0937}" name="Table3" displayName="Table3" ref="A1:G701" totalsRowShown="0" headerRowDxfId="25" dataDxfId="24">
  <autoFilter ref="A1:G701" xr:uid="{0F50578C-7139-4228-8E51-526A2030021A}"/>
  <tableColumns count="7">
    <tableColumn id="1" xr3:uid="{C420B37C-B3BD-41C2-B96B-7C8AEBA43977}" name="Country" dataDxfId="23"/>
    <tableColumn id="2" xr3:uid="{98B8CBF2-B85C-4B47-8028-E289CF8DF503}" name="Product" dataDxfId="22"/>
    <tableColumn id="3" xr3:uid="{7FD054D0-E86D-4D6C-AB68-BD1D957517EB}" name="Units Sold" dataDxfId="21"/>
    <tableColumn id="4" xr3:uid="{0972CA88-430D-4447-8E9B-C4B994A71232}" name="Revenue" dataDxfId="20"/>
    <tableColumn id="5" xr3:uid="{FE1B6E2A-A13A-4344-ACAC-3200231D49D1}" name="Cost" dataDxfId="19"/>
    <tableColumn id="6" xr3:uid="{64A69337-AD73-4357-99B8-5091E7794029}" name="Profit" dataDxfId="18"/>
    <tableColumn id="7" xr3:uid="{F7065D75-FDBF-4358-B84B-D0B410E7F40B}" name="Date" dataDxfId="17"/>
  </tableColumns>
  <tableStyleInfo name="TableStyleMedium8"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F68F5020-96D7-434E-AB75-1CFD06673D08}" sourceName="Date">
  <pivotTables>
    <pivotTable tabId="5" name="PivotTable19"/>
    <pivotTable tabId="7" name="PivotTable19"/>
    <pivotTable tabId="6" name="PivotTable19"/>
  </pivotTables>
  <state minimalRefreshVersion="6" lastRefreshVersion="6" pivotCacheId="1175714014" filterType="unknown">
    <bounds startDate="2019-01-01T00:00:00" endDate="202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00E73B8C-7E71-4296-A7BB-798787831D2B}" cache="NativeTimeline_Date" caption="Date" level="0" selectionLevel="2" scrollPosition="2019-01-01T00:00:00" style="TimeSlicerStyleDark3 2"/>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999559-2FB6-4968-84AA-B21110E43A7D}">
  <sheetPr>
    <tabColor theme="5" tint="-0.499984740745262"/>
  </sheetPr>
  <dimension ref="A1"/>
  <sheetViews>
    <sheetView showGridLines="0" tabSelected="1" zoomScale="76" zoomScaleNormal="76" workbookViewId="0">
      <selection activeCell="B28" sqref="B28"/>
    </sheetView>
  </sheetViews>
  <sheetFormatPr defaultRowHeight="14.4"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F4C3D0-65E2-4DA8-A35D-0A0EEBEBAC9A}">
  <sheetPr>
    <tabColor theme="0" tint="-0.499984740745262"/>
  </sheetPr>
  <dimension ref="A1:P701"/>
  <sheetViews>
    <sheetView zoomScale="75" zoomScaleNormal="205" workbookViewId="0">
      <selection activeCell="B31" sqref="B31"/>
    </sheetView>
  </sheetViews>
  <sheetFormatPr defaultRowHeight="14.4" x14ac:dyDescent="0.3"/>
  <cols>
    <col min="1" max="1" width="17.109375" customWidth="1"/>
    <col min="2" max="2" width="33" customWidth="1"/>
    <col min="3" max="3" width="13.6640625" customWidth="1"/>
    <col min="4" max="4" width="14.6640625" customWidth="1"/>
    <col min="5" max="5" width="12" customWidth="1"/>
    <col min="6" max="6" width="13.109375" customWidth="1"/>
    <col min="7" max="7" width="13.44140625" customWidth="1"/>
  </cols>
  <sheetData>
    <row r="1" spans="1:16" s="1" customFormat="1" ht="15.6" x14ac:dyDescent="0.3">
      <c r="A1" s="1" t="s">
        <v>0</v>
      </c>
      <c r="B1" s="2" t="s">
        <v>1</v>
      </c>
      <c r="C1" s="1" t="s">
        <v>2</v>
      </c>
      <c r="D1" s="2" t="s">
        <v>3</v>
      </c>
      <c r="E1" s="2" t="s">
        <v>4</v>
      </c>
      <c r="F1" s="2" t="s">
        <v>5</v>
      </c>
      <c r="G1" s="3" t="s">
        <v>6</v>
      </c>
      <c r="N1" t="s">
        <v>36</v>
      </c>
      <c r="O1"/>
      <c r="P1"/>
    </row>
    <row r="2" spans="1:16" ht="15.6" x14ac:dyDescent="0.3">
      <c r="A2" s="5" t="s">
        <v>7</v>
      </c>
      <c r="B2" s="6" t="s">
        <v>8</v>
      </c>
      <c r="C2" s="5">
        <v>1725</v>
      </c>
      <c r="D2" s="6">
        <v>8625</v>
      </c>
      <c r="E2" s="6">
        <v>3450</v>
      </c>
      <c r="F2" s="6">
        <v>5175</v>
      </c>
      <c r="G2" s="7">
        <v>43770</v>
      </c>
      <c r="N2" t="s">
        <v>37</v>
      </c>
    </row>
    <row r="3" spans="1:16" ht="15.6" x14ac:dyDescent="0.3">
      <c r="A3" s="5" t="s">
        <v>7</v>
      </c>
      <c r="B3" s="6" t="s">
        <v>8</v>
      </c>
      <c r="C3" s="5">
        <v>2152</v>
      </c>
      <c r="D3" s="6">
        <v>10760</v>
      </c>
      <c r="E3" s="6">
        <v>4304</v>
      </c>
      <c r="F3" s="6">
        <v>6456</v>
      </c>
      <c r="G3" s="7">
        <v>43800</v>
      </c>
      <c r="N3" t="s">
        <v>38</v>
      </c>
    </row>
    <row r="4" spans="1:16" ht="15.6" x14ac:dyDescent="0.3">
      <c r="A4" s="5" t="s">
        <v>7</v>
      </c>
      <c r="B4" s="6" t="s">
        <v>8</v>
      </c>
      <c r="C4" s="5">
        <v>2349</v>
      </c>
      <c r="D4" s="6">
        <v>11745</v>
      </c>
      <c r="E4" s="6">
        <v>4698</v>
      </c>
      <c r="F4" s="6">
        <v>7047</v>
      </c>
      <c r="G4" s="7">
        <v>43709</v>
      </c>
    </row>
    <row r="5" spans="1:16" ht="15.6" x14ac:dyDescent="0.3">
      <c r="A5" s="5" t="s">
        <v>7</v>
      </c>
      <c r="B5" s="6" t="s">
        <v>8</v>
      </c>
      <c r="C5" s="5">
        <v>1228</v>
      </c>
      <c r="D5" s="6">
        <v>6140</v>
      </c>
      <c r="E5" s="6">
        <v>2456</v>
      </c>
      <c r="F5" s="6">
        <v>3684</v>
      </c>
      <c r="G5" s="7">
        <v>43739</v>
      </c>
    </row>
    <row r="6" spans="1:16" ht="15.6" x14ac:dyDescent="0.3">
      <c r="A6" s="5" t="s">
        <v>7</v>
      </c>
      <c r="B6" s="6" t="s">
        <v>8</v>
      </c>
      <c r="C6" s="5">
        <v>1389</v>
      </c>
      <c r="D6" s="6">
        <v>6945</v>
      </c>
      <c r="E6" s="6">
        <v>2778</v>
      </c>
      <c r="F6" s="6">
        <v>4167</v>
      </c>
      <c r="G6" s="7">
        <v>43739</v>
      </c>
    </row>
    <row r="7" spans="1:16" ht="15.6" x14ac:dyDescent="0.3">
      <c r="A7" s="5" t="s">
        <v>7</v>
      </c>
      <c r="B7" s="6" t="s">
        <v>8</v>
      </c>
      <c r="C7" s="5">
        <v>1802</v>
      </c>
      <c r="D7" s="6">
        <v>9010</v>
      </c>
      <c r="E7" s="6">
        <v>3604</v>
      </c>
      <c r="F7" s="6">
        <v>5406</v>
      </c>
      <c r="G7" s="7">
        <v>43800</v>
      </c>
    </row>
    <row r="8" spans="1:16" ht="15.6" x14ac:dyDescent="0.3">
      <c r="A8" s="5" t="s">
        <v>7</v>
      </c>
      <c r="B8" s="6" t="s">
        <v>8</v>
      </c>
      <c r="C8" s="5">
        <v>2299</v>
      </c>
      <c r="D8" s="6">
        <v>11495</v>
      </c>
      <c r="E8" s="6">
        <v>4598</v>
      </c>
      <c r="F8" s="6">
        <v>6897</v>
      </c>
      <c r="G8" s="7">
        <v>43739</v>
      </c>
    </row>
    <row r="9" spans="1:16" ht="15.6" x14ac:dyDescent="0.3">
      <c r="A9" s="5" t="s">
        <v>7</v>
      </c>
      <c r="B9" s="6" t="s">
        <v>8</v>
      </c>
      <c r="C9" s="5">
        <v>1404</v>
      </c>
      <c r="D9" s="6">
        <v>7020</v>
      </c>
      <c r="E9" s="6">
        <v>2808</v>
      </c>
      <c r="F9" s="6">
        <v>4212</v>
      </c>
      <c r="G9" s="7">
        <v>43770</v>
      </c>
    </row>
    <row r="10" spans="1:16" ht="15.6" x14ac:dyDescent="0.3">
      <c r="A10" s="5" t="s">
        <v>7</v>
      </c>
      <c r="B10" s="6" t="s">
        <v>8</v>
      </c>
      <c r="C10" s="5">
        <v>2470</v>
      </c>
      <c r="D10" s="6">
        <v>12350</v>
      </c>
      <c r="E10" s="6">
        <v>4940</v>
      </c>
      <c r="F10" s="6">
        <v>7410</v>
      </c>
      <c r="G10" s="7">
        <v>43709</v>
      </c>
    </row>
    <row r="11" spans="1:16" ht="15.6" x14ac:dyDescent="0.3">
      <c r="A11" s="5" t="s">
        <v>7</v>
      </c>
      <c r="B11" s="6" t="s">
        <v>8</v>
      </c>
      <c r="C11" s="5">
        <v>1743</v>
      </c>
      <c r="D11" s="6">
        <v>8715</v>
      </c>
      <c r="E11" s="6">
        <v>3486</v>
      </c>
      <c r="F11" s="6">
        <v>5229</v>
      </c>
      <c r="G11" s="7">
        <v>43739</v>
      </c>
    </row>
    <row r="12" spans="1:16" ht="15.6" x14ac:dyDescent="0.3">
      <c r="A12" s="5" t="s">
        <v>7</v>
      </c>
      <c r="B12" s="6" t="s">
        <v>8</v>
      </c>
      <c r="C12" s="5">
        <v>2222</v>
      </c>
      <c r="D12" s="6">
        <v>11110</v>
      </c>
      <c r="E12" s="6">
        <v>4444</v>
      </c>
      <c r="F12" s="6">
        <v>6666</v>
      </c>
      <c r="G12" s="7">
        <v>43770</v>
      </c>
    </row>
    <row r="13" spans="1:16" ht="15.6" x14ac:dyDescent="0.3">
      <c r="A13" s="5" t="s">
        <v>7</v>
      </c>
      <c r="B13" s="6" t="s">
        <v>9</v>
      </c>
      <c r="C13" s="5">
        <v>345</v>
      </c>
      <c r="D13" s="6">
        <v>345</v>
      </c>
      <c r="E13" s="6">
        <v>69</v>
      </c>
      <c r="F13" s="6">
        <v>276</v>
      </c>
      <c r="G13" s="7">
        <v>43739</v>
      </c>
    </row>
    <row r="14" spans="1:16" ht="15.6" x14ac:dyDescent="0.3">
      <c r="A14" s="5" t="s">
        <v>7</v>
      </c>
      <c r="B14" s="6" t="s">
        <v>9</v>
      </c>
      <c r="C14" s="5">
        <v>2851</v>
      </c>
      <c r="D14" s="6">
        <v>2851</v>
      </c>
      <c r="E14" s="6">
        <v>570.20000000000005</v>
      </c>
      <c r="F14" s="6">
        <v>2280.8000000000002</v>
      </c>
      <c r="G14" s="7">
        <v>43739</v>
      </c>
    </row>
    <row r="15" spans="1:16" ht="15.6" x14ac:dyDescent="0.3">
      <c r="A15" s="5" t="s">
        <v>7</v>
      </c>
      <c r="B15" s="6" t="s">
        <v>9</v>
      </c>
      <c r="C15" s="5">
        <v>1283</v>
      </c>
      <c r="D15" s="6">
        <v>1283</v>
      </c>
      <c r="E15" s="6">
        <v>256.60000000000002</v>
      </c>
      <c r="F15" s="6">
        <v>1026.4000000000001</v>
      </c>
      <c r="G15" s="7">
        <v>43709</v>
      </c>
    </row>
    <row r="16" spans="1:16" ht="15.6" x14ac:dyDescent="0.3">
      <c r="A16" s="5" t="s">
        <v>7</v>
      </c>
      <c r="B16" s="6" t="s">
        <v>9</v>
      </c>
      <c r="C16" s="5">
        <v>1611</v>
      </c>
      <c r="D16" s="6">
        <v>1611</v>
      </c>
      <c r="E16" s="6">
        <v>322.20000000000005</v>
      </c>
      <c r="F16" s="6">
        <v>1288.8</v>
      </c>
      <c r="G16" s="7">
        <v>43800</v>
      </c>
    </row>
    <row r="17" spans="1:7" ht="15.6" x14ac:dyDescent="0.3">
      <c r="A17" s="5" t="s">
        <v>7</v>
      </c>
      <c r="B17" s="6" t="s">
        <v>10</v>
      </c>
      <c r="C17" s="5">
        <v>1778</v>
      </c>
      <c r="D17" s="6">
        <v>8890</v>
      </c>
      <c r="E17" s="6">
        <v>3911.6000000000004</v>
      </c>
      <c r="F17" s="6">
        <v>4978.3999999999996</v>
      </c>
      <c r="G17" s="7">
        <v>43800</v>
      </c>
    </row>
    <row r="18" spans="1:7" ht="15.6" x14ac:dyDescent="0.3">
      <c r="A18" s="5" t="s">
        <v>7</v>
      </c>
      <c r="B18" s="6" t="s">
        <v>10</v>
      </c>
      <c r="C18" s="5">
        <v>1228</v>
      </c>
      <c r="D18" s="6">
        <v>6140</v>
      </c>
      <c r="E18" s="6">
        <v>2701.6000000000004</v>
      </c>
      <c r="F18" s="6">
        <v>3438.3999999999996</v>
      </c>
      <c r="G18" s="7">
        <v>43739</v>
      </c>
    </row>
    <row r="19" spans="1:7" ht="15.6" x14ac:dyDescent="0.3">
      <c r="A19" s="5" t="s">
        <v>7</v>
      </c>
      <c r="B19" s="6" t="s">
        <v>10</v>
      </c>
      <c r="C19" s="5">
        <v>2761</v>
      </c>
      <c r="D19" s="6">
        <v>13805</v>
      </c>
      <c r="E19" s="6">
        <v>6074.2000000000007</v>
      </c>
      <c r="F19" s="6">
        <v>7730.7999999999993</v>
      </c>
      <c r="G19" s="7">
        <v>43709</v>
      </c>
    </row>
    <row r="20" spans="1:7" ht="15.6" x14ac:dyDescent="0.3">
      <c r="A20" s="5" t="s">
        <v>7</v>
      </c>
      <c r="B20" s="6" t="s">
        <v>10</v>
      </c>
      <c r="C20" s="5">
        <v>1743</v>
      </c>
      <c r="D20" s="6">
        <v>8715</v>
      </c>
      <c r="E20" s="6">
        <v>3834.6000000000004</v>
      </c>
      <c r="F20" s="6">
        <v>4880.3999999999996</v>
      </c>
      <c r="G20" s="7">
        <v>43739</v>
      </c>
    </row>
    <row r="21" spans="1:7" ht="15.6" x14ac:dyDescent="0.3">
      <c r="A21" s="5" t="s">
        <v>7</v>
      </c>
      <c r="B21" s="6" t="s">
        <v>11</v>
      </c>
      <c r="C21" s="5">
        <v>908</v>
      </c>
      <c r="D21" s="6">
        <v>3632</v>
      </c>
      <c r="E21" s="6">
        <v>1362</v>
      </c>
      <c r="F21" s="6">
        <v>2270</v>
      </c>
      <c r="G21" s="7">
        <v>43800</v>
      </c>
    </row>
    <row r="22" spans="1:7" ht="15.6" x14ac:dyDescent="0.3">
      <c r="A22" s="5" t="s">
        <v>7</v>
      </c>
      <c r="B22" s="6" t="s">
        <v>11</v>
      </c>
      <c r="C22" s="5">
        <v>2851</v>
      </c>
      <c r="D22" s="6">
        <v>11404</v>
      </c>
      <c r="E22" s="6">
        <v>4276.5</v>
      </c>
      <c r="F22" s="6">
        <v>7127.5</v>
      </c>
      <c r="G22" s="7">
        <v>43739</v>
      </c>
    </row>
    <row r="23" spans="1:7" ht="15.6" x14ac:dyDescent="0.3">
      <c r="A23" s="5" t="s">
        <v>7</v>
      </c>
      <c r="B23" s="6" t="s">
        <v>11</v>
      </c>
      <c r="C23" s="5">
        <v>2299</v>
      </c>
      <c r="D23" s="6">
        <v>9196</v>
      </c>
      <c r="E23" s="6">
        <v>3448.5</v>
      </c>
      <c r="F23" s="6">
        <v>5747.5</v>
      </c>
      <c r="G23" s="7">
        <v>43739</v>
      </c>
    </row>
    <row r="24" spans="1:7" ht="15.6" x14ac:dyDescent="0.3">
      <c r="A24" s="5" t="s">
        <v>7</v>
      </c>
      <c r="B24" s="6" t="s">
        <v>11</v>
      </c>
      <c r="C24" s="5">
        <v>1560</v>
      </c>
      <c r="D24" s="6">
        <v>6240</v>
      </c>
      <c r="E24" s="6">
        <v>2340</v>
      </c>
      <c r="F24" s="6">
        <v>3900</v>
      </c>
      <c r="G24" s="7">
        <v>43770</v>
      </c>
    </row>
    <row r="25" spans="1:7" ht="15.6" x14ac:dyDescent="0.3">
      <c r="A25" s="5" t="s">
        <v>7</v>
      </c>
      <c r="B25" s="6" t="s">
        <v>11</v>
      </c>
      <c r="C25" s="5">
        <v>2416</v>
      </c>
      <c r="D25" s="6">
        <v>9664</v>
      </c>
      <c r="E25" s="6">
        <v>3624</v>
      </c>
      <c r="F25" s="6">
        <v>6040</v>
      </c>
      <c r="G25" s="7">
        <v>43709</v>
      </c>
    </row>
    <row r="26" spans="1:7" ht="15.6" x14ac:dyDescent="0.3">
      <c r="A26" s="5" t="s">
        <v>7</v>
      </c>
      <c r="B26" s="6" t="s">
        <v>12</v>
      </c>
      <c r="C26" s="5">
        <v>1389</v>
      </c>
      <c r="D26" s="6">
        <v>4167</v>
      </c>
      <c r="E26" s="6">
        <v>1736.25</v>
      </c>
      <c r="F26" s="6">
        <v>2430.75</v>
      </c>
      <c r="G26" s="7">
        <v>43739</v>
      </c>
    </row>
    <row r="27" spans="1:7" ht="15.6" x14ac:dyDescent="0.3">
      <c r="A27" s="5" t="s">
        <v>7</v>
      </c>
      <c r="B27" s="6" t="s">
        <v>12</v>
      </c>
      <c r="C27" s="5">
        <v>2436</v>
      </c>
      <c r="D27" s="6">
        <v>7308</v>
      </c>
      <c r="E27" s="6">
        <v>3045</v>
      </c>
      <c r="F27" s="6">
        <v>4263</v>
      </c>
      <c r="G27" s="7">
        <v>43800</v>
      </c>
    </row>
    <row r="28" spans="1:7" ht="15.6" x14ac:dyDescent="0.3">
      <c r="A28" s="5" t="s">
        <v>7</v>
      </c>
      <c r="B28" s="6" t="s">
        <v>12</v>
      </c>
      <c r="C28" s="5">
        <v>2935</v>
      </c>
      <c r="D28" s="6">
        <v>8805</v>
      </c>
      <c r="E28" s="6">
        <v>3668.75</v>
      </c>
      <c r="F28" s="6">
        <v>5136.25</v>
      </c>
      <c r="G28" s="7">
        <v>43770</v>
      </c>
    </row>
    <row r="29" spans="1:7" ht="15.6" x14ac:dyDescent="0.3">
      <c r="A29" s="5" t="s">
        <v>7</v>
      </c>
      <c r="B29" s="6" t="s">
        <v>12</v>
      </c>
      <c r="C29" s="5">
        <v>623</v>
      </c>
      <c r="D29" s="6">
        <v>1869</v>
      </c>
      <c r="E29" s="6">
        <v>778.75</v>
      </c>
      <c r="F29" s="6">
        <v>1090.25</v>
      </c>
      <c r="G29" s="7">
        <v>43709</v>
      </c>
    </row>
    <row r="30" spans="1:7" ht="15.6" x14ac:dyDescent="0.3">
      <c r="A30" s="5" t="s">
        <v>7</v>
      </c>
      <c r="B30" s="6" t="s">
        <v>12</v>
      </c>
      <c r="C30" s="5">
        <v>269</v>
      </c>
      <c r="D30" s="6">
        <v>807</v>
      </c>
      <c r="E30" s="6">
        <v>336.25</v>
      </c>
      <c r="F30" s="6">
        <v>470.75</v>
      </c>
      <c r="G30" s="7">
        <v>43739</v>
      </c>
    </row>
    <row r="31" spans="1:7" ht="15.6" x14ac:dyDescent="0.3">
      <c r="A31" s="5" t="s">
        <v>7</v>
      </c>
      <c r="B31" s="6" t="s">
        <v>12</v>
      </c>
      <c r="C31" s="5">
        <v>2954</v>
      </c>
      <c r="D31" s="6">
        <v>8862</v>
      </c>
      <c r="E31" s="6">
        <v>3692.5</v>
      </c>
      <c r="F31" s="6">
        <v>5169.5</v>
      </c>
      <c r="G31" s="7">
        <v>43770</v>
      </c>
    </row>
    <row r="32" spans="1:7" ht="15.6" x14ac:dyDescent="0.3">
      <c r="A32" s="5" t="s">
        <v>7</v>
      </c>
      <c r="B32" s="6" t="s">
        <v>13</v>
      </c>
      <c r="C32" s="5">
        <v>345</v>
      </c>
      <c r="D32" s="6">
        <v>2070</v>
      </c>
      <c r="E32" s="6">
        <v>948.75</v>
      </c>
      <c r="F32" s="6">
        <v>1121.25</v>
      </c>
      <c r="G32" s="7">
        <v>43739</v>
      </c>
    </row>
    <row r="33" spans="1:7" ht="15.6" x14ac:dyDescent="0.3">
      <c r="A33" s="5" t="s">
        <v>7</v>
      </c>
      <c r="B33" s="6" t="s">
        <v>13</v>
      </c>
      <c r="C33" s="5">
        <v>2092</v>
      </c>
      <c r="D33" s="6">
        <v>12552</v>
      </c>
      <c r="E33" s="6">
        <v>5753</v>
      </c>
      <c r="F33" s="6">
        <v>6799</v>
      </c>
      <c r="G33" s="7">
        <v>43770</v>
      </c>
    </row>
    <row r="34" spans="1:7" ht="15.6" x14ac:dyDescent="0.3">
      <c r="A34" s="5" t="s">
        <v>7</v>
      </c>
      <c r="B34" s="6" t="s">
        <v>13</v>
      </c>
      <c r="C34" s="5">
        <v>2646</v>
      </c>
      <c r="D34" s="6">
        <v>15876</v>
      </c>
      <c r="E34" s="6">
        <v>7276.5</v>
      </c>
      <c r="F34" s="6">
        <v>8599.5</v>
      </c>
      <c r="G34" s="7">
        <v>43709</v>
      </c>
    </row>
    <row r="35" spans="1:7" ht="15.6" x14ac:dyDescent="0.3">
      <c r="A35" s="5" t="s">
        <v>7</v>
      </c>
      <c r="B35" s="6" t="s">
        <v>13</v>
      </c>
      <c r="C35" s="5">
        <v>1916</v>
      </c>
      <c r="D35" s="6">
        <v>11496</v>
      </c>
      <c r="E35" s="6">
        <v>5269</v>
      </c>
      <c r="F35" s="6">
        <v>6227</v>
      </c>
      <c r="G35" s="7">
        <v>43800</v>
      </c>
    </row>
    <row r="36" spans="1:7" ht="15.6" x14ac:dyDescent="0.3">
      <c r="A36" s="5" t="s">
        <v>7</v>
      </c>
      <c r="B36" s="6" t="s">
        <v>13</v>
      </c>
      <c r="C36" s="5">
        <v>269</v>
      </c>
      <c r="D36" s="6">
        <v>1614</v>
      </c>
      <c r="E36" s="6">
        <v>739.75</v>
      </c>
      <c r="F36" s="6">
        <v>874.25</v>
      </c>
      <c r="G36" s="7">
        <v>43739</v>
      </c>
    </row>
    <row r="37" spans="1:7" ht="15.6" x14ac:dyDescent="0.3">
      <c r="A37" s="5" t="s">
        <v>34</v>
      </c>
      <c r="B37" s="6" t="s">
        <v>8</v>
      </c>
      <c r="C37" s="5">
        <v>549</v>
      </c>
      <c r="D37" s="6">
        <v>2745</v>
      </c>
      <c r="E37" s="6">
        <v>1098</v>
      </c>
      <c r="F37" s="6">
        <v>1647</v>
      </c>
      <c r="G37" s="7">
        <v>43709</v>
      </c>
    </row>
    <row r="38" spans="1:7" ht="15.6" x14ac:dyDescent="0.3">
      <c r="A38" s="5" t="s">
        <v>34</v>
      </c>
      <c r="B38" s="6" t="s">
        <v>8</v>
      </c>
      <c r="C38" s="5">
        <v>1785</v>
      </c>
      <c r="D38" s="6">
        <v>8925</v>
      </c>
      <c r="E38" s="6">
        <v>3570</v>
      </c>
      <c r="F38" s="6">
        <v>5355</v>
      </c>
      <c r="G38" s="7">
        <v>43770</v>
      </c>
    </row>
    <row r="39" spans="1:7" ht="15.6" x14ac:dyDescent="0.3">
      <c r="A39" s="5" t="s">
        <v>34</v>
      </c>
      <c r="B39" s="6" t="s">
        <v>8</v>
      </c>
      <c r="C39" s="5">
        <v>2261</v>
      </c>
      <c r="D39" s="6">
        <v>11305</v>
      </c>
      <c r="E39" s="6">
        <v>4522</v>
      </c>
      <c r="F39" s="6">
        <v>6783</v>
      </c>
      <c r="G39" s="7">
        <v>43800</v>
      </c>
    </row>
    <row r="40" spans="1:7" ht="15.6" x14ac:dyDescent="0.3">
      <c r="A40" s="5" t="s">
        <v>34</v>
      </c>
      <c r="B40" s="6" t="s">
        <v>8</v>
      </c>
      <c r="C40" s="5">
        <v>704</v>
      </c>
      <c r="D40" s="6">
        <v>3520</v>
      </c>
      <c r="E40" s="6">
        <v>1408</v>
      </c>
      <c r="F40" s="6">
        <v>2112</v>
      </c>
      <c r="G40" s="7">
        <v>43739</v>
      </c>
    </row>
    <row r="41" spans="1:7" ht="15.6" x14ac:dyDescent="0.3">
      <c r="A41" s="5" t="s">
        <v>34</v>
      </c>
      <c r="B41" s="6" t="s">
        <v>8</v>
      </c>
      <c r="C41" s="5">
        <v>2136</v>
      </c>
      <c r="D41" s="6">
        <v>10680</v>
      </c>
      <c r="E41" s="6">
        <v>4272</v>
      </c>
      <c r="F41" s="6">
        <v>6408</v>
      </c>
      <c r="G41" s="7">
        <v>43800</v>
      </c>
    </row>
    <row r="42" spans="1:7" ht="15.6" x14ac:dyDescent="0.3">
      <c r="A42" s="5" t="s">
        <v>34</v>
      </c>
      <c r="B42" s="6" t="s">
        <v>8</v>
      </c>
      <c r="C42" s="5">
        <v>1757</v>
      </c>
      <c r="D42" s="6">
        <v>8785</v>
      </c>
      <c r="E42" s="6">
        <v>3514</v>
      </c>
      <c r="F42" s="6">
        <v>5271</v>
      </c>
      <c r="G42" s="7">
        <v>43739</v>
      </c>
    </row>
    <row r="43" spans="1:7" ht="15.6" x14ac:dyDescent="0.3">
      <c r="A43" s="5" t="s">
        <v>34</v>
      </c>
      <c r="B43" s="6" t="s">
        <v>8</v>
      </c>
      <c r="C43" s="5">
        <v>1031</v>
      </c>
      <c r="D43" s="6">
        <v>5155</v>
      </c>
      <c r="E43" s="6">
        <v>2062</v>
      </c>
      <c r="F43" s="6">
        <v>3093</v>
      </c>
      <c r="G43" s="7">
        <v>43709</v>
      </c>
    </row>
    <row r="44" spans="1:7" ht="15.6" x14ac:dyDescent="0.3">
      <c r="A44" s="5" t="s">
        <v>34</v>
      </c>
      <c r="B44" s="6" t="s">
        <v>8</v>
      </c>
      <c r="C44" s="5">
        <v>2167</v>
      </c>
      <c r="D44" s="6">
        <v>10835</v>
      </c>
      <c r="E44" s="6">
        <v>4334</v>
      </c>
      <c r="F44" s="6">
        <v>6501</v>
      </c>
      <c r="G44" s="7">
        <v>43739</v>
      </c>
    </row>
    <row r="45" spans="1:7" ht="15.6" x14ac:dyDescent="0.3">
      <c r="A45" s="5" t="s">
        <v>34</v>
      </c>
      <c r="B45" s="6" t="s">
        <v>8</v>
      </c>
      <c r="C45" s="5">
        <v>1198</v>
      </c>
      <c r="D45" s="6">
        <v>5990</v>
      </c>
      <c r="E45" s="6">
        <v>2396</v>
      </c>
      <c r="F45" s="6">
        <v>3594</v>
      </c>
      <c r="G45" s="7">
        <v>43739</v>
      </c>
    </row>
    <row r="46" spans="1:7" ht="15.6" x14ac:dyDescent="0.3">
      <c r="A46" s="5" t="s">
        <v>34</v>
      </c>
      <c r="B46" s="6" t="s">
        <v>8</v>
      </c>
      <c r="C46" s="5">
        <v>1922</v>
      </c>
      <c r="D46" s="6">
        <v>9610</v>
      </c>
      <c r="E46" s="6">
        <v>3844</v>
      </c>
      <c r="F46" s="6">
        <v>5766</v>
      </c>
      <c r="G46" s="7">
        <v>43770</v>
      </c>
    </row>
    <row r="47" spans="1:7" ht="15.6" x14ac:dyDescent="0.3">
      <c r="A47" s="5" t="s">
        <v>34</v>
      </c>
      <c r="B47" s="6" t="s">
        <v>9</v>
      </c>
      <c r="C47" s="5">
        <v>1403</v>
      </c>
      <c r="D47" s="6">
        <v>1403</v>
      </c>
      <c r="E47" s="6">
        <v>280.60000000000002</v>
      </c>
      <c r="F47" s="6">
        <v>1122.4000000000001</v>
      </c>
      <c r="G47" s="7">
        <v>43739</v>
      </c>
    </row>
    <row r="48" spans="1:7" ht="15.6" x14ac:dyDescent="0.3">
      <c r="A48" s="5" t="s">
        <v>34</v>
      </c>
      <c r="B48" s="6" t="s">
        <v>9</v>
      </c>
      <c r="C48" s="5">
        <v>1757</v>
      </c>
      <c r="D48" s="6">
        <v>1757</v>
      </c>
      <c r="E48" s="6">
        <v>351.40000000000003</v>
      </c>
      <c r="F48" s="6">
        <v>1405.6</v>
      </c>
      <c r="G48" s="7">
        <v>43739</v>
      </c>
    </row>
    <row r="49" spans="1:7" ht="15.6" x14ac:dyDescent="0.3">
      <c r="A49" s="5" t="s">
        <v>34</v>
      </c>
      <c r="B49" s="6" t="s">
        <v>9</v>
      </c>
      <c r="C49" s="5">
        <v>322</v>
      </c>
      <c r="D49" s="6">
        <v>322</v>
      </c>
      <c r="E49" s="6">
        <v>64.400000000000006</v>
      </c>
      <c r="F49" s="6">
        <v>257.60000000000002</v>
      </c>
      <c r="G49" s="7">
        <v>43709</v>
      </c>
    </row>
    <row r="50" spans="1:7" ht="15.6" x14ac:dyDescent="0.3">
      <c r="A50" s="5" t="s">
        <v>34</v>
      </c>
      <c r="B50" s="6" t="s">
        <v>9</v>
      </c>
      <c r="C50" s="5">
        <v>1857</v>
      </c>
      <c r="D50" s="6">
        <v>1857</v>
      </c>
      <c r="E50" s="6">
        <v>371.40000000000003</v>
      </c>
      <c r="F50" s="6">
        <v>1485.6</v>
      </c>
      <c r="G50" s="7">
        <v>43770</v>
      </c>
    </row>
    <row r="51" spans="1:7" ht="15.6" x14ac:dyDescent="0.3">
      <c r="A51" s="5" t="s">
        <v>34</v>
      </c>
      <c r="B51" s="6" t="s">
        <v>9</v>
      </c>
      <c r="C51" s="5">
        <v>1186</v>
      </c>
      <c r="D51" s="6">
        <v>1186</v>
      </c>
      <c r="E51" s="6">
        <v>237.20000000000002</v>
      </c>
      <c r="F51" s="6">
        <v>948.8</v>
      </c>
      <c r="G51" s="7">
        <v>43800</v>
      </c>
    </row>
    <row r="52" spans="1:7" ht="15.6" x14ac:dyDescent="0.3">
      <c r="A52" s="5" t="s">
        <v>34</v>
      </c>
      <c r="B52" s="6" t="s">
        <v>10</v>
      </c>
      <c r="C52" s="5">
        <v>321</v>
      </c>
      <c r="D52" s="6">
        <v>1605</v>
      </c>
      <c r="E52" s="6">
        <v>706.2</v>
      </c>
      <c r="F52" s="6">
        <v>898.8</v>
      </c>
      <c r="G52" s="7">
        <v>43770</v>
      </c>
    </row>
    <row r="53" spans="1:7" ht="15.6" x14ac:dyDescent="0.3">
      <c r="A53" s="5" t="s">
        <v>34</v>
      </c>
      <c r="B53" s="6" t="s">
        <v>10</v>
      </c>
      <c r="C53" s="5">
        <v>1403</v>
      </c>
      <c r="D53" s="6">
        <v>7015</v>
      </c>
      <c r="E53" s="6">
        <v>3086.6000000000004</v>
      </c>
      <c r="F53" s="6">
        <v>3928.3999999999996</v>
      </c>
      <c r="G53" s="7">
        <v>43739</v>
      </c>
    </row>
    <row r="54" spans="1:7" ht="15.6" x14ac:dyDescent="0.3">
      <c r="A54" s="5" t="s">
        <v>34</v>
      </c>
      <c r="B54" s="6" t="s">
        <v>10</v>
      </c>
      <c r="C54" s="5">
        <v>2076</v>
      </c>
      <c r="D54" s="6">
        <v>10380</v>
      </c>
      <c r="E54" s="6">
        <v>4567.2000000000007</v>
      </c>
      <c r="F54" s="6">
        <v>5812.7999999999993</v>
      </c>
      <c r="G54" s="7">
        <v>43739</v>
      </c>
    </row>
    <row r="55" spans="1:7" ht="15.6" x14ac:dyDescent="0.3">
      <c r="A55" s="5" t="s">
        <v>34</v>
      </c>
      <c r="B55" s="6" t="s">
        <v>10</v>
      </c>
      <c r="C55" s="5">
        <v>306</v>
      </c>
      <c r="D55" s="6">
        <v>1530</v>
      </c>
      <c r="E55" s="6">
        <v>673.2</v>
      </c>
      <c r="F55" s="6">
        <v>856.8</v>
      </c>
      <c r="G55" s="7">
        <v>43800</v>
      </c>
    </row>
    <row r="56" spans="1:7" ht="15.6" x14ac:dyDescent="0.3">
      <c r="A56" s="5" t="s">
        <v>34</v>
      </c>
      <c r="B56" s="6" t="s">
        <v>11</v>
      </c>
      <c r="C56" s="5">
        <v>2145</v>
      </c>
      <c r="D56" s="6">
        <v>8580</v>
      </c>
      <c r="E56" s="6">
        <v>3217.5</v>
      </c>
      <c r="F56" s="6">
        <v>5362.5</v>
      </c>
      <c r="G56" s="7">
        <v>43770</v>
      </c>
    </row>
    <row r="57" spans="1:7" ht="15.6" x14ac:dyDescent="0.3">
      <c r="A57" s="5" t="s">
        <v>34</v>
      </c>
      <c r="B57" s="6" t="s">
        <v>11</v>
      </c>
      <c r="C57" s="5">
        <v>1482</v>
      </c>
      <c r="D57" s="6">
        <v>5928</v>
      </c>
      <c r="E57" s="6">
        <v>2223</v>
      </c>
      <c r="F57" s="6">
        <v>3705</v>
      </c>
      <c r="G57" s="7">
        <v>43800</v>
      </c>
    </row>
    <row r="58" spans="1:7" ht="15.6" x14ac:dyDescent="0.3">
      <c r="A58" s="5" t="s">
        <v>34</v>
      </c>
      <c r="B58" s="6" t="s">
        <v>11</v>
      </c>
      <c r="C58" s="5">
        <v>1198</v>
      </c>
      <c r="D58" s="6">
        <v>4792</v>
      </c>
      <c r="E58" s="6">
        <v>1797</v>
      </c>
      <c r="F58" s="6">
        <v>2995</v>
      </c>
      <c r="G58" s="7">
        <v>43739</v>
      </c>
    </row>
    <row r="59" spans="1:7" ht="15.6" x14ac:dyDescent="0.3">
      <c r="A59" s="5" t="s">
        <v>34</v>
      </c>
      <c r="B59" s="6" t="s">
        <v>11</v>
      </c>
      <c r="C59" s="5">
        <v>1023</v>
      </c>
      <c r="D59" s="6">
        <v>4092</v>
      </c>
      <c r="E59" s="6">
        <v>1534.5</v>
      </c>
      <c r="F59" s="6">
        <v>2557.5</v>
      </c>
      <c r="G59" s="7">
        <v>43709</v>
      </c>
    </row>
    <row r="60" spans="1:7" ht="15.6" x14ac:dyDescent="0.3">
      <c r="A60" s="5" t="s">
        <v>34</v>
      </c>
      <c r="B60" s="6" t="s">
        <v>12</v>
      </c>
      <c r="C60" s="5">
        <v>1527</v>
      </c>
      <c r="D60" s="6">
        <v>4581</v>
      </c>
      <c r="E60" s="6">
        <v>1908.75</v>
      </c>
      <c r="F60" s="6">
        <v>2672.25</v>
      </c>
      <c r="G60" s="7">
        <v>43709</v>
      </c>
    </row>
    <row r="61" spans="1:7" ht="15.6" x14ac:dyDescent="0.3">
      <c r="A61" s="5" t="s">
        <v>34</v>
      </c>
      <c r="B61" s="6" t="s">
        <v>12</v>
      </c>
      <c r="C61" s="5">
        <v>1221</v>
      </c>
      <c r="D61" s="6">
        <v>3663</v>
      </c>
      <c r="E61" s="6">
        <v>1526.25</v>
      </c>
      <c r="F61" s="6">
        <v>2136.75</v>
      </c>
      <c r="G61" s="7">
        <v>43739</v>
      </c>
    </row>
    <row r="62" spans="1:7" ht="15.6" x14ac:dyDescent="0.3">
      <c r="A62" s="5" t="s">
        <v>34</v>
      </c>
      <c r="B62" s="6" t="s">
        <v>12</v>
      </c>
      <c r="C62" s="5">
        <v>2234</v>
      </c>
      <c r="D62" s="6">
        <v>6702</v>
      </c>
      <c r="E62" s="6">
        <v>2792.5</v>
      </c>
      <c r="F62" s="6">
        <v>3909.5</v>
      </c>
      <c r="G62" s="7">
        <v>43709</v>
      </c>
    </row>
    <row r="63" spans="1:7" ht="15.6" x14ac:dyDescent="0.3">
      <c r="A63" s="5" t="s">
        <v>34</v>
      </c>
      <c r="B63" s="6" t="s">
        <v>12</v>
      </c>
      <c r="C63" s="5">
        <v>2682</v>
      </c>
      <c r="D63" s="6">
        <v>8046</v>
      </c>
      <c r="E63" s="6">
        <v>3352.5</v>
      </c>
      <c r="F63" s="6">
        <v>4693.5</v>
      </c>
      <c r="G63" s="7">
        <v>43770</v>
      </c>
    </row>
    <row r="64" spans="1:7" ht="15.6" x14ac:dyDescent="0.3">
      <c r="A64" s="5" t="s">
        <v>34</v>
      </c>
      <c r="B64" s="6" t="s">
        <v>12</v>
      </c>
      <c r="C64" s="5">
        <v>2167</v>
      </c>
      <c r="D64" s="6">
        <v>6501</v>
      </c>
      <c r="E64" s="6">
        <v>2708.75</v>
      </c>
      <c r="F64" s="6">
        <v>3792.25</v>
      </c>
      <c r="G64" s="7">
        <v>43739</v>
      </c>
    </row>
    <row r="65" spans="1:7" ht="15.6" x14ac:dyDescent="0.3">
      <c r="A65" s="5" t="s">
        <v>34</v>
      </c>
      <c r="B65" s="6" t="s">
        <v>12</v>
      </c>
      <c r="C65" s="5">
        <v>1281</v>
      </c>
      <c r="D65" s="6">
        <v>3843</v>
      </c>
      <c r="E65" s="6">
        <v>1601.25</v>
      </c>
      <c r="F65" s="6">
        <v>2241.75</v>
      </c>
      <c r="G65" s="7">
        <v>43800</v>
      </c>
    </row>
    <row r="66" spans="1:7" ht="15.6" x14ac:dyDescent="0.3">
      <c r="A66" s="5" t="s">
        <v>34</v>
      </c>
      <c r="B66" s="6" t="s">
        <v>13</v>
      </c>
      <c r="C66" s="5">
        <v>704</v>
      </c>
      <c r="D66" s="6">
        <v>4224</v>
      </c>
      <c r="E66" s="6">
        <v>1936</v>
      </c>
      <c r="F66" s="6">
        <v>2288</v>
      </c>
      <c r="G66" s="7">
        <v>43739</v>
      </c>
    </row>
    <row r="67" spans="1:7" ht="15.6" x14ac:dyDescent="0.3">
      <c r="A67" s="5" t="s">
        <v>34</v>
      </c>
      <c r="B67" s="6" t="s">
        <v>13</v>
      </c>
      <c r="C67" s="5">
        <v>1033</v>
      </c>
      <c r="D67" s="6">
        <v>6198</v>
      </c>
      <c r="E67" s="6">
        <v>2840.75</v>
      </c>
      <c r="F67" s="6">
        <v>3357.25</v>
      </c>
      <c r="G67" s="7">
        <v>43800</v>
      </c>
    </row>
    <row r="68" spans="1:7" ht="15.6" x14ac:dyDescent="0.3">
      <c r="A68" s="5" t="s">
        <v>34</v>
      </c>
      <c r="B68" s="6" t="s">
        <v>13</v>
      </c>
      <c r="C68" s="5">
        <v>1221</v>
      </c>
      <c r="D68" s="6">
        <v>7326</v>
      </c>
      <c r="E68" s="6">
        <v>3357.75</v>
      </c>
      <c r="F68" s="6">
        <v>3968.25</v>
      </c>
      <c r="G68" s="7">
        <v>43739</v>
      </c>
    </row>
    <row r="69" spans="1:7" ht="15.6" x14ac:dyDescent="0.3">
      <c r="A69" s="5" t="s">
        <v>34</v>
      </c>
      <c r="B69" s="6" t="s">
        <v>13</v>
      </c>
      <c r="C69" s="5">
        <v>2076</v>
      </c>
      <c r="D69" s="6">
        <v>12456</v>
      </c>
      <c r="E69" s="6">
        <v>5709</v>
      </c>
      <c r="F69" s="6">
        <v>6747</v>
      </c>
      <c r="G69" s="7">
        <v>43739</v>
      </c>
    </row>
    <row r="70" spans="1:7" ht="15.6" x14ac:dyDescent="0.3">
      <c r="A70" s="5" t="s">
        <v>34</v>
      </c>
      <c r="B70" s="6" t="s">
        <v>13</v>
      </c>
      <c r="C70" s="5">
        <v>386</v>
      </c>
      <c r="D70" s="6">
        <v>2316</v>
      </c>
      <c r="E70" s="6">
        <v>1061.5</v>
      </c>
      <c r="F70" s="6">
        <v>1254.5</v>
      </c>
      <c r="G70" s="7">
        <v>43770</v>
      </c>
    </row>
    <row r="71" spans="1:7" ht="15.6" x14ac:dyDescent="0.3">
      <c r="A71" s="5" t="s">
        <v>34</v>
      </c>
      <c r="B71" s="6" t="s">
        <v>13</v>
      </c>
      <c r="C71" s="5">
        <v>2805</v>
      </c>
      <c r="D71" s="6">
        <v>16830</v>
      </c>
      <c r="E71" s="6">
        <v>7713.75</v>
      </c>
      <c r="F71" s="6">
        <v>9116.25</v>
      </c>
      <c r="G71" s="7">
        <v>43709</v>
      </c>
    </row>
    <row r="72" spans="1:7" ht="15.6" x14ac:dyDescent="0.3">
      <c r="A72" s="5" t="s">
        <v>39</v>
      </c>
      <c r="B72" s="6" t="s">
        <v>8</v>
      </c>
      <c r="C72" s="5">
        <v>766</v>
      </c>
      <c r="D72" s="6">
        <v>3830</v>
      </c>
      <c r="E72" s="6">
        <v>1532</v>
      </c>
      <c r="F72" s="6">
        <v>2298</v>
      </c>
      <c r="G72" s="7">
        <v>43739</v>
      </c>
    </row>
    <row r="73" spans="1:7" ht="15.6" x14ac:dyDescent="0.3">
      <c r="A73" s="5" t="s">
        <v>39</v>
      </c>
      <c r="B73" s="6" t="s">
        <v>8</v>
      </c>
      <c r="C73" s="5">
        <v>809</v>
      </c>
      <c r="D73" s="6">
        <v>4045</v>
      </c>
      <c r="E73" s="6">
        <v>1618</v>
      </c>
      <c r="F73" s="6">
        <v>2427</v>
      </c>
      <c r="G73" s="7">
        <v>43739</v>
      </c>
    </row>
    <row r="74" spans="1:7" ht="15.6" x14ac:dyDescent="0.3">
      <c r="A74" s="5" t="s">
        <v>39</v>
      </c>
      <c r="B74" s="6" t="s">
        <v>8</v>
      </c>
      <c r="C74" s="5">
        <v>1945</v>
      </c>
      <c r="D74" s="6">
        <v>9725</v>
      </c>
      <c r="E74" s="6">
        <v>3890</v>
      </c>
      <c r="F74" s="6">
        <v>5835</v>
      </c>
      <c r="G74" s="7">
        <v>43739</v>
      </c>
    </row>
    <row r="75" spans="1:7" ht="15.6" x14ac:dyDescent="0.3">
      <c r="A75" s="5" t="s">
        <v>39</v>
      </c>
      <c r="B75" s="6" t="s">
        <v>8</v>
      </c>
      <c r="C75" s="5">
        <v>2116</v>
      </c>
      <c r="D75" s="6">
        <v>10580</v>
      </c>
      <c r="E75" s="6">
        <v>4232</v>
      </c>
      <c r="F75" s="6">
        <v>6348</v>
      </c>
      <c r="G75" s="7">
        <v>43800</v>
      </c>
    </row>
    <row r="76" spans="1:7" ht="15.6" x14ac:dyDescent="0.3">
      <c r="A76" s="5" t="s">
        <v>39</v>
      </c>
      <c r="B76" s="6" t="s">
        <v>8</v>
      </c>
      <c r="C76" s="5">
        <v>1123</v>
      </c>
      <c r="D76" s="6">
        <v>5615</v>
      </c>
      <c r="E76" s="6">
        <v>2246</v>
      </c>
      <c r="F76" s="6">
        <v>3369</v>
      </c>
      <c r="G76" s="7">
        <v>43709</v>
      </c>
    </row>
    <row r="77" spans="1:7" ht="15.6" x14ac:dyDescent="0.3">
      <c r="A77" s="5" t="s">
        <v>39</v>
      </c>
      <c r="B77" s="6" t="s">
        <v>8</v>
      </c>
      <c r="C77" s="5">
        <v>2125</v>
      </c>
      <c r="D77" s="6">
        <v>10625</v>
      </c>
      <c r="E77" s="6">
        <v>4250</v>
      </c>
      <c r="F77" s="6">
        <v>6375</v>
      </c>
      <c r="G77" s="7">
        <v>43800</v>
      </c>
    </row>
    <row r="78" spans="1:7" ht="15.6" x14ac:dyDescent="0.3">
      <c r="A78" s="5" t="s">
        <v>39</v>
      </c>
      <c r="B78" s="6" t="s">
        <v>8</v>
      </c>
      <c r="C78" s="5">
        <v>2409</v>
      </c>
      <c r="D78" s="6">
        <v>12045</v>
      </c>
      <c r="E78" s="6">
        <v>4818</v>
      </c>
      <c r="F78" s="6">
        <v>7227</v>
      </c>
      <c r="G78" s="7">
        <v>43709</v>
      </c>
    </row>
    <row r="79" spans="1:7" ht="15.6" x14ac:dyDescent="0.3">
      <c r="A79" s="5" t="s">
        <v>39</v>
      </c>
      <c r="B79" s="6" t="s">
        <v>8</v>
      </c>
      <c r="C79" s="5">
        <v>2146</v>
      </c>
      <c r="D79" s="6">
        <v>10730</v>
      </c>
      <c r="E79" s="6">
        <v>4292</v>
      </c>
      <c r="F79" s="6">
        <v>6438</v>
      </c>
      <c r="G79" s="7">
        <v>43770</v>
      </c>
    </row>
    <row r="80" spans="1:7" ht="15.6" x14ac:dyDescent="0.3">
      <c r="A80" s="5" t="s">
        <v>39</v>
      </c>
      <c r="B80" s="6" t="s">
        <v>8</v>
      </c>
      <c r="C80" s="5">
        <v>1775</v>
      </c>
      <c r="D80" s="6">
        <v>8875</v>
      </c>
      <c r="E80" s="6">
        <v>3550</v>
      </c>
      <c r="F80" s="6">
        <v>5325</v>
      </c>
      <c r="G80" s="7">
        <v>43770</v>
      </c>
    </row>
    <row r="81" spans="1:7" ht="15.6" x14ac:dyDescent="0.3">
      <c r="A81" s="5" t="s">
        <v>39</v>
      </c>
      <c r="B81" s="6" t="s">
        <v>8</v>
      </c>
      <c r="C81" s="5">
        <v>2992</v>
      </c>
      <c r="D81" s="6">
        <v>14960</v>
      </c>
      <c r="E81" s="6">
        <v>5984</v>
      </c>
      <c r="F81" s="6">
        <v>8976</v>
      </c>
      <c r="G81" s="7">
        <v>43739</v>
      </c>
    </row>
    <row r="82" spans="1:7" ht="15.6" x14ac:dyDescent="0.3">
      <c r="A82" s="5" t="s">
        <v>39</v>
      </c>
      <c r="B82" s="6" t="s">
        <v>9</v>
      </c>
      <c r="C82" s="5">
        <v>1797</v>
      </c>
      <c r="D82" s="6">
        <v>1797</v>
      </c>
      <c r="E82" s="6">
        <v>359.40000000000003</v>
      </c>
      <c r="F82" s="6">
        <v>1437.6</v>
      </c>
      <c r="G82" s="7">
        <v>43709</v>
      </c>
    </row>
    <row r="83" spans="1:7" ht="15.6" x14ac:dyDescent="0.3">
      <c r="A83" s="5" t="s">
        <v>39</v>
      </c>
      <c r="B83" s="6" t="s">
        <v>9</v>
      </c>
      <c r="C83" s="5">
        <v>1159</v>
      </c>
      <c r="D83" s="6">
        <v>1159</v>
      </c>
      <c r="E83" s="6">
        <v>231.8</v>
      </c>
      <c r="F83" s="6">
        <v>927.2</v>
      </c>
      <c r="G83" s="7">
        <v>43739</v>
      </c>
    </row>
    <row r="84" spans="1:7" ht="15.6" x14ac:dyDescent="0.3">
      <c r="A84" s="5" t="s">
        <v>39</v>
      </c>
      <c r="B84" s="6" t="s">
        <v>9</v>
      </c>
      <c r="C84" s="5">
        <v>2500</v>
      </c>
      <c r="D84" s="6">
        <v>2500</v>
      </c>
      <c r="E84" s="6">
        <v>500</v>
      </c>
      <c r="F84" s="6">
        <v>2000</v>
      </c>
      <c r="G84" s="7">
        <v>43770</v>
      </c>
    </row>
    <row r="85" spans="1:7" ht="15.6" x14ac:dyDescent="0.3">
      <c r="A85" s="5" t="s">
        <v>39</v>
      </c>
      <c r="B85" s="6" t="s">
        <v>9</v>
      </c>
      <c r="C85" s="5">
        <v>334</v>
      </c>
      <c r="D85" s="6">
        <v>334</v>
      </c>
      <c r="E85" s="6">
        <v>66.8</v>
      </c>
      <c r="F85" s="6">
        <v>267.2</v>
      </c>
      <c r="G85" s="7">
        <v>43800</v>
      </c>
    </row>
    <row r="86" spans="1:7" ht="15.6" x14ac:dyDescent="0.3">
      <c r="A86" s="5" t="s">
        <v>39</v>
      </c>
      <c r="B86" s="6" t="s">
        <v>9</v>
      </c>
      <c r="C86" s="5">
        <v>2992</v>
      </c>
      <c r="D86" s="6">
        <v>2992</v>
      </c>
      <c r="E86" s="6">
        <v>598.4</v>
      </c>
      <c r="F86" s="6">
        <v>2393.6</v>
      </c>
      <c r="G86" s="7">
        <v>43739</v>
      </c>
    </row>
    <row r="87" spans="1:7" ht="15.6" x14ac:dyDescent="0.3">
      <c r="A87" s="5" t="s">
        <v>39</v>
      </c>
      <c r="B87" s="6" t="s">
        <v>10</v>
      </c>
      <c r="C87" s="5">
        <v>2966</v>
      </c>
      <c r="D87" s="6">
        <v>14830</v>
      </c>
      <c r="E87" s="6">
        <v>6525.2000000000007</v>
      </c>
      <c r="F87" s="6">
        <v>8304.7999999999993</v>
      </c>
      <c r="G87" s="7">
        <v>43739</v>
      </c>
    </row>
    <row r="88" spans="1:7" ht="15.6" x14ac:dyDescent="0.3">
      <c r="A88" s="5" t="s">
        <v>39</v>
      </c>
      <c r="B88" s="6" t="s">
        <v>10</v>
      </c>
      <c r="C88" s="5">
        <v>1159</v>
      </c>
      <c r="D88" s="6">
        <v>5795</v>
      </c>
      <c r="E88" s="6">
        <v>2549.8000000000002</v>
      </c>
      <c r="F88" s="6">
        <v>3245.2</v>
      </c>
      <c r="G88" s="7">
        <v>43739</v>
      </c>
    </row>
    <row r="89" spans="1:7" ht="15.6" x14ac:dyDescent="0.3">
      <c r="A89" s="5" t="s">
        <v>39</v>
      </c>
      <c r="B89" s="6" t="s">
        <v>10</v>
      </c>
      <c r="C89" s="5">
        <v>994</v>
      </c>
      <c r="D89" s="6">
        <v>4970</v>
      </c>
      <c r="E89" s="6">
        <v>2186.8000000000002</v>
      </c>
      <c r="F89" s="6">
        <v>2783.2</v>
      </c>
      <c r="G89" s="7">
        <v>43709</v>
      </c>
    </row>
    <row r="90" spans="1:7" ht="15.6" x14ac:dyDescent="0.3">
      <c r="A90" s="5" t="s">
        <v>39</v>
      </c>
      <c r="B90" s="6" t="s">
        <v>10</v>
      </c>
      <c r="C90" s="5">
        <v>970</v>
      </c>
      <c r="D90" s="6">
        <v>4850</v>
      </c>
      <c r="E90" s="6">
        <v>2134</v>
      </c>
      <c r="F90" s="6">
        <v>2716</v>
      </c>
      <c r="G90" s="7">
        <v>43770</v>
      </c>
    </row>
    <row r="91" spans="1:7" ht="15.6" x14ac:dyDescent="0.3">
      <c r="A91" s="5" t="s">
        <v>39</v>
      </c>
      <c r="B91" s="6" t="s">
        <v>10</v>
      </c>
      <c r="C91" s="5">
        <v>1770</v>
      </c>
      <c r="D91" s="6">
        <v>8850</v>
      </c>
      <c r="E91" s="6">
        <v>3894.0000000000005</v>
      </c>
      <c r="F91" s="6">
        <v>4956</v>
      </c>
      <c r="G91" s="7">
        <v>43800</v>
      </c>
    </row>
    <row r="92" spans="1:7" ht="15.6" x14ac:dyDescent="0.3">
      <c r="A92" s="5" t="s">
        <v>39</v>
      </c>
      <c r="B92" s="6" t="s">
        <v>11</v>
      </c>
      <c r="C92" s="5">
        <v>766</v>
      </c>
      <c r="D92" s="6">
        <v>3064</v>
      </c>
      <c r="E92" s="6">
        <v>1149</v>
      </c>
      <c r="F92" s="6">
        <v>1915</v>
      </c>
      <c r="G92" s="7">
        <v>43739</v>
      </c>
    </row>
    <row r="93" spans="1:7" ht="15.6" x14ac:dyDescent="0.3">
      <c r="A93" s="5" t="s">
        <v>39</v>
      </c>
      <c r="B93" s="6" t="s">
        <v>11</v>
      </c>
      <c r="C93" s="5">
        <v>214</v>
      </c>
      <c r="D93" s="6">
        <v>856</v>
      </c>
      <c r="E93" s="6">
        <v>321</v>
      </c>
      <c r="F93" s="6">
        <v>535</v>
      </c>
      <c r="G93" s="7">
        <v>43739</v>
      </c>
    </row>
    <row r="94" spans="1:7" ht="15.6" x14ac:dyDescent="0.3">
      <c r="A94" s="5" t="s">
        <v>39</v>
      </c>
      <c r="B94" s="6" t="s">
        <v>11</v>
      </c>
      <c r="C94" s="5">
        <v>1016</v>
      </c>
      <c r="D94" s="6">
        <v>4064</v>
      </c>
      <c r="E94" s="6">
        <v>1524</v>
      </c>
      <c r="F94" s="6">
        <v>2540</v>
      </c>
      <c r="G94" s="7">
        <v>43770</v>
      </c>
    </row>
    <row r="95" spans="1:7" ht="15.6" x14ac:dyDescent="0.3">
      <c r="A95" s="5" t="s">
        <v>39</v>
      </c>
      <c r="B95" s="6" t="s">
        <v>11</v>
      </c>
      <c r="C95" s="5">
        <v>887</v>
      </c>
      <c r="D95" s="6">
        <v>3548</v>
      </c>
      <c r="E95" s="6">
        <v>1330.5</v>
      </c>
      <c r="F95" s="6">
        <v>2217.5</v>
      </c>
      <c r="G95" s="7">
        <v>43800</v>
      </c>
    </row>
    <row r="96" spans="1:7" ht="15.6" x14ac:dyDescent="0.3">
      <c r="A96" s="5" t="s">
        <v>39</v>
      </c>
      <c r="B96" s="6" t="s">
        <v>11</v>
      </c>
      <c r="C96" s="5">
        <v>442</v>
      </c>
      <c r="D96" s="6">
        <v>1768</v>
      </c>
      <c r="E96" s="6">
        <v>663</v>
      </c>
      <c r="F96" s="6">
        <v>1105</v>
      </c>
      <c r="G96" s="7">
        <v>43709</v>
      </c>
    </row>
    <row r="97" spans="1:7" ht="15.6" x14ac:dyDescent="0.3">
      <c r="A97" s="5" t="s">
        <v>39</v>
      </c>
      <c r="B97" s="6" t="s">
        <v>12</v>
      </c>
      <c r="C97" s="5">
        <v>214</v>
      </c>
      <c r="D97" s="6">
        <v>642</v>
      </c>
      <c r="E97" s="6">
        <v>267.5</v>
      </c>
      <c r="F97" s="6">
        <v>374.5</v>
      </c>
      <c r="G97" s="7">
        <v>43739</v>
      </c>
    </row>
    <row r="98" spans="1:7" ht="15.6" x14ac:dyDescent="0.3">
      <c r="A98" s="5" t="s">
        <v>39</v>
      </c>
      <c r="B98" s="6" t="s">
        <v>12</v>
      </c>
      <c r="C98" s="5">
        <v>1945</v>
      </c>
      <c r="D98" s="6">
        <v>5835</v>
      </c>
      <c r="E98" s="6">
        <v>2431.25</v>
      </c>
      <c r="F98" s="6">
        <v>3403.75</v>
      </c>
      <c r="G98" s="7">
        <v>43739</v>
      </c>
    </row>
    <row r="99" spans="1:7" ht="15.6" x14ac:dyDescent="0.3">
      <c r="A99" s="5" t="s">
        <v>39</v>
      </c>
      <c r="B99" s="6" t="s">
        <v>12</v>
      </c>
      <c r="C99" s="5">
        <v>2297</v>
      </c>
      <c r="D99" s="6">
        <v>6891</v>
      </c>
      <c r="E99" s="6">
        <v>2871.25</v>
      </c>
      <c r="F99" s="6">
        <v>4019.75</v>
      </c>
      <c r="G99" s="7">
        <v>43770</v>
      </c>
    </row>
    <row r="100" spans="1:7" ht="15.6" x14ac:dyDescent="0.3">
      <c r="A100" s="5" t="s">
        <v>39</v>
      </c>
      <c r="B100" s="6" t="s">
        <v>12</v>
      </c>
      <c r="C100" s="5">
        <v>2215</v>
      </c>
      <c r="D100" s="6">
        <v>6645</v>
      </c>
      <c r="E100" s="6">
        <v>2768.75</v>
      </c>
      <c r="F100" s="6">
        <v>3876.25</v>
      </c>
      <c r="G100" s="7">
        <v>43709</v>
      </c>
    </row>
    <row r="101" spans="1:7" ht="15.6" x14ac:dyDescent="0.3">
      <c r="A101" s="5" t="s">
        <v>39</v>
      </c>
      <c r="B101" s="6" t="s">
        <v>12</v>
      </c>
      <c r="C101" s="5">
        <v>1870</v>
      </c>
      <c r="D101" s="6">
        <v>5610</v>
      </c>
      <c r="E101" s="6">
        <v>2337.5</v>
      </c>
      <c r="F101" s="6">
        <v>3272.5</v>
      </c>
      <c r="G101" s="7">
        <v>43800</v>
      </c>
    </row>
    <row r="102" spans="1:7" ht="15.6" x14ac:dyDescent="0.3">
      <c r="A102" s="5" t="s">
        <v>39</v>
      </c>
      <c r="B102" s="6" t="s">
        <v>13</v>
      </c>
      <c r="C102" s="5">
        <v>2966</v>
      </c>
      <c r="D102" s="6">
        <v>17796</v>
      </c>
      <c r="E102" s="6">
        <v>8156.5</v>
      </c>
      <c r="F102" s="6">
        <v>9639.5</v>
      </c>
      <c r="G102" s="7">
        <v>43739</v>
      </c>
    </row>
    <row r="103" spans="1:7" ht="15.6" x14ac:dyDescent="0.3">
      <c r="A103" s="5" t="s">
        <v>39</v>
      </c>
      <c r="B103" s="6" t="s">
        <v>13</v>
      </c>
      <c r="C103" s="5">
        <v>809</v>
      </c>
      <c r="D103" s="6">
        <v>4854</v>
      </c>
      <c r="E103" s="6">
        <v>2224.75</v>
      </c>
      <c r="F103" s="6">
        <v>2629.25</v>
      </c>
      <c r="G103" s="7">
        <v>43739</v>
      </c>
    </row>
    <row r="104" spans="1:7" ht="15.6" x14ac:dyDescent="0.3">
      <c r="A104" s="5" t="s">
        <v>39</v>
      </c>
      <c r="B104" s="6" t="s">
        <v>13</v>
      </c>
      <c r="C104" s="5">
        <v>588</v>
      </c>
      <c r="D104" s="6">
        <v>3528</v>
      </c>
      <c r="E104" s="6">
        <v>1617</v>
      </c>
      <c r="F104" s="6">
        <v>1911</v>
      </c>
      <c r="G104" s="7">
        <v>43800</v>
      </c>
    </row>
    <row r="105" spans="1:7" ht="15.6" x14ac:dyDescent="0.3">
      <c r="A105" s="5" t="s">
        <v>39</v>
      </c>
      <c r="B105" s="6" t="s">
        <v>13</v>
      </c>
      <c r="C105" s="5">
        <v>660</v>
      </c>
      <c r="D105" s="6">
        <v>3960</v>
      </c>
      <c r="E105" s="6">
        <v>1815</v>
      </c>
      <c r="F105" s="6">
        <v>2145</v>
      </c>
      <c r="G105" s="7">
        <v>43709</v>
      </c>
    </row>
    <row r="106" spans="1:7" ht="15.6" x14ac:dyDescent="0.3">
      <c r="A106" s="5" t="s">
        <v>39</v>
      </c>
      <c r="B106" s="6" t="s">
        <v>13</v>
      </c>
      <c r="C106" s="5">
        <v>2536</v>
      </c>
      <c r="D106" s="6">
        <v>15216</v>
      </c>
      <c r="E106" s="6">
        <v>6974</v>
      </c>
      <c r="F106" s="6">
        <v>8242</v>
      </c>
      <c r="G106" s="7">
        <v>43770</v>
      </c>
    </row>
    <row r="107" spans="1:7" ht="15.6" x14ac:dyDescent="0.3">
      <c r="A107" s="5" t="s">
        <v>35</v>
      </c>
      <c r="B107" s="6" t="s">
        <v>8</v>
      </c>
      <c r="C107" s="5">
        <v>788</v>
      </c>
      <c r="D107" s="6">
        <v>3940</v>
      </c>
      <c r="E107" s="6">
        <v>1576</v>
      </c>
      <c r="F107" s="6">
        <v>2364</v>
      </c>
      <c r="G107" s="7">
        <v>43709</v>
      </c>
    </row>
    <row r="108" spans="1:7" ht="15.6" x14ac:dyDescent="0.3">
      <c r="A108" s="5" t="s">
        <v>35</v>
      </c>
      <c r="B108" s="6" t="s">
        <v>8</v>
      </c>
      <c r="C108" s="5">
        <v>2145</v>
      </c>
      <c r="D108" s="6">
        <v>10725</v>
      </c>
      <c r="E108" s="6">
        <v>4290</v>
      </c>
      <c r="F108" s="6">
        <v>6435</v>
      </c>
      <c r="G108" s="7">
        <v>43739</v>
      </c>
    </row>
    <row r="109" spans="1:7" ht="15.6" x14ac:dyDescent="0.3">
      <c r="A109" s="5" t="s">
        <v>35</v>
      </c>
      <c r="B109" s="6" t="s">
        <v>8</v>
      </c>
      <c r="C109" s="5">
        <v>1760</v>
      </c>
      <c r="D109" s="6">
        <v>8800</v>
      </c>
      <c r="E109" s="6">
        <v>3520</v>
      </c>
      <c r="F109" s="6">
        <v>5280</v>
      </c>
      <c r="G109" s="7">
        <v>43709</v>
      </c>
    </row>
    <row r="110" spans="1:7" ht="15.6" x14ac:dyDescent="0.3">
      <c r="A110" s="5" t="s">
        <v>35</v>
      </c>
      <c r="B110" s="6" t="s">
        <v>8</v>
      </c>
      <c r="C110" s="5">
        <v>1514</v>
      </c>
      <c r="D110" s="6">
        <v>7570</v>
      </c>
      <c r="E110" s="6">
        <v>3028</v>
      </c>
      <c r="F110" s="6">
        <v>4542</v>
      </c>
      <c r="G110" s="7">
        <v>43739</v>
      </c>
    </row>
    <row r="111" spans="1:7" ht="15.6" x14ac:dyDescent="0.3">
      <c r="A111" s="5" t="s">
        <v>35</v>
      </c>
      <c r="B111" s="6" t="s">
        <v>8</v>
      </c>
      <c r="C111" s="5">
        <v>2763</v>
      </c>
      <c r="D111" s="6">
        <v>13815</v>
      </c>
      <c r="E111" s="6">
        <v>5526</v>
      </c>
      <c r="F111" s="6">
        <v>8289</v>
      </c>
      <c r="G111" s="7">
        <v>43770</v>
      </c>
    </row>
    <row r="112" spans="1:7" ht="15.6" x14ac:dyDescent="0.3">
      <c r="A112" s="5" t="s">
        <v>35</v>
      </c>
      <c r="B112" s="6" t="s">
        <v>8</v>
      </c>
      <c r="C112" s="5">
        <v>1946</v>
      </c>
      <c r="D112" s="6">
        <v>9730</v>
      </c>
      <c r="E112" s="6">
        <v>3892</v>
      </c>
      <c r="F112" s="6">
        <v>5838</v>
      </c>
      <c r="G112" s="7">
        <v>43800</v>
      </c>
    </row>
    <row r="113" spans="1:7" ht="15.6" x14ac:dyDescent="0.3">
      <c r="A113" s="5" t="s">
        <v>35</v>
      </c>
      <c r="B113" s="6" t="s">
        <v>8</v>
      </c>
      <c r="C113" s="5">
        <v>367</v>
      </c>
      <c r="D113" s="6">
        <v>1835</v>
      </c>
      <c r="E113" s="6">
        <v>734</v>
      </c>
      <c r="F113" s="6">
        <v>1101</v>
      </c>
      <c r="G113" s="7">
        <v>43739</v>
      </c>
    </row>
    <row r="114" spans="1:7" ht="15.6" x14ac:dyDescent="0.3">
      <c r="A114" s="5" t="s">
        <v>35</v>
      </c>
      <c r="B114" s="6" t="s">
        <v>8</v>
      </c>
      <c r="C114" s="5">
        <v>1715</v>
      </c>
      <c r="D114" s="6">
        <v>8575</v>
      </c>
      <c r="E114" s="6">
        <v>3430</v>
      </c>
      <c r="F114" s="6">
        <v>5145</v>
      </c>
      <c r="G114" s="7">
        <v>43739</v>
      </c>
    </row>
    <row r="115" spans="1:7" ht="15.6" x14ac:dyDescent="0.3">
      <c r="A115" s="5" t="s">
        <v>35</v>
      </c>
      <c r="B115" s="6" t="s">
        <v>8</v>
      </c>
      <c r="C115" s="5">
        <v>380</v>
      </c>
      <c r="D115" s="6">
        <v>1900</v>
      </c>
      <c r="E115" s="6">
        <v>760</v>
      </c>
      <c r="F115" s="6">
        <v>1140</v>
      </c>
      <c r="G115" s="7">
        <v>43800</v>
      </c>
    </row>
    <row r="116" spans="1:7" ht="15.6" x14ac:dyDescent="0.3">
      <c r="A116" s="5" t="s">
        <v>35</v>
      </c>
      <c r="B116" s="6" t="s">
        <v>8</v>
      </c>
      <c r="C116" s="5">
        <v>2151</v>
      </c>
      <c r="D116" s="6">
        <v>10755</v>
      </c>
      <c r="E116" s="6">
        <v>4302</v>
      </c>
      <c r="F116" s="6">
        <v>6453</v>
      </c>
      <c r="G116" s="7">
        <v>43770</v>
      </c>
    </row>
    <row r="117" spans="1:7" ht="15.6" x14ac:dyDescent="0.3">
      <c r="A117" s="5" t="s">
        <v>35</v>
      </c>
      <c r="B117" s="6" t="s">
        <v>9</v>
      </c>
      <c r="C117" s="5">
        <v>1660</v>
      </c>
      <c r="D117" s="6">
        <v>1660</v>
      </c>
      <c r="E117" s="6">
        <v>332</v>
      </c>
      <c r="F117" s="6">
        <v>1328</v>
      </c>
      <c r="G117" s="7">
        <v>43770</v>
      </c>
    </row>
    <row r="118" spans="1:7" ht="15.6" x14ac:dyDescent="0.3">
      <c r="A118" s="5" t="s">
        <v>35</v>
      </c>
      <c r="B118" s="6" t="s">
        <v>9</v>
      </c>
      <c r="C118" s="5">
        <v>720</v>
      </c>
      <c r="D118" s="6">
        <v>720</v>
      </c>
      <c r="E118" s="6">
        <v>144</v>
      </c>
      <c r="F118" s="6">
        <v>576</v>
      </c>
      <c r="G118" s="7">
        <v>43709</v>
      </c>
    </row>
    <row r="119" spans="1:7" ht="15.6" x14ac:dyDescent="0.3">
      <c r="A119" s="5" t="s">
        <v>35</v>
      </c>
      <c r="B119" s="6" t="s">
        <v>9</v>
      </c>
      <c r="C119" s="5">
        <v>1100</v>
      </c>
      <c r="D119" s="6">
        <v>1100</v>
      </c>
      <c r="E119" s="6">
        <v>220</v>
      </c>
      <c r="F119" s="6">
        <v>880</v>
      </c>
      <c r="G119" s="7">
        <v>43800</v>
      </c>
    </row>
    <row r="120" spans="1:7" ht="15.6" x14ac:dyDescent="0.3">
      <c r="A120" s="5" t="s">
        <v>35</v>
      </c>
      <c r="B120" s="6" t="s">
        <v>9</v>
      </c>
      <c r="C120" s="5">
        <v>1715</v>
      </c>
      <c r="D120" s="6">
        <v>1715</v>
      </c>
      <c r="E120" s="6">
        <v>343</v>
      </c>
      <c r="F120" s="6">
        <v>1372</v>
      </c>
      <c r="G120" s="7">
        <v>43739</v>
      </c>
    </row>
    <row r="121" spans="1:7" ht="15.6" x14ac:dyDescent="0.3">
      <c r="A121" s="5" t="s">
        <v>35</v>
      </c>
      <c r="B121" s="6" t="s">
        <v>9</v>
      </c>
      <c r="C121" s="5">
        <v>1727</v>
      </c>
      <c r="D121" s="6">
        <v>1727</v>
      </c>
      <c r="E121" s="6">
        <v>345.40000000000003</v>
      </c>
      <c r="F121" s="6">
        <v>1381.6</v>
      </c>
      <c r="G121" s="7">
        <v>43739</v>
      </c>
    </row>
    <row r="122" spans="1:7" ht="15.6" x14ac:dyDescent="0.3">
      <c r="A122" s="5" t="s">
        <v>35</v>
      </c>
      <c r="B122" s="6" t="s">
        <v>10</v>
      </c>
      <c r="C122" s="5">
        <v>1375</v>
      </c>
      <c r="D122" s="6">
        <v>6875</v>
      </c>
      <c r="E122" s="6">
        <v>3025.0000000000005</v>
      </c>
      <c r="F122" s="6">
        <v>3849.9999999999995</v>
      </c>
      <c r="G122" s="7">
        <v>43800</v>
      </c>
    </row>
    <row r="123" spans="1:7" ht="15.6" x14ac:dyDescent="0.3">
      <c r="A123" s="5" t="s">
        <v>35</v>
      </c>
      <c r="B123" s="6" t="s">
        <v>10</v>
      </c>
      <c r="C123" s="5">
        <v>947</v>
      </c>
      <c r="D123" s="6">
        <v>4735</v>
      </c>
      <c r="E123" s="6">
        <v>2083.4</v>
      </c>
      <c r="F123" s="6">
        <v>2651.6</v>
      </c>
      <c r="G123" s="7">
        <v>43709</v>
      </c>
    </row>
    <row r="124" spans="1:7" ht="15.6" x14ac:dyDescent="0.3">
      <c r="A124" s="5" t="s">
        <v>35</v>
      </c>
      <c r="B124" s="6" t="s">
        <v>10</v>
      </c>
      <c r="C124" s="5">
        <v>344</v>
      </c>
      <c r="D124" s="6">
        <v>1720</v>
      </c>
      <c r="E124" s="6">
        <v>756.80000000000007</v>
      </c>
      <c r="F124" s="6">
        <v>963.19999999999993</v>
      </c>
      <c r="G124" s="7">
        <v>43739</v>
      </c>
    </row>
    <row r="125" spans="1:7" ht="15.6" x14ac:dyDescent="0.3">
      <c r="A125" s="5" t="s">
        <v>35</v>
      </c>
      <c r="B125" s="6" t="s">
        <v>10</v>
      </c>
      <c r="C125" s="5">
        <v>1727</v>
      </c>
      <c r="D125" s="6">
        <v>8635</v>
      </c>
      <c r="E125" s="6">
        <v>3799.4</v>
      </c>
      <c r="F125" s="6">
        <v>4835.6000000000004</v>
      </c>
      <c r="G125" s="7">
        <v>43739</v>
      </c>
    </row>
    <row r="126" spans="1:7" ht="15.6" x14ac:dyDescent="0.3">
      <c r="A126" s="5" t="s">
        <v>35</v>
      </c>
      <c r="B126" s="6" t="s">
        <v>10</v>
      </c>
      <c r="C126" s="5">
        <v>1870</v>
      </c>
      <c r="D126" s="6">
        <v>9350</v>
      </c>
      <c r="E126" s="6">
        <v>4114</v>
      </c>
      <c r="F126" s="6">
        <v>5236</v>
      </c>
      <c r="G126" s="7">
        <v>43770</v>
      </c>
    </row>
    <row r="127" spans="1:7" ht="15.6" x14ac:dyDescent="0.3">
      <c r="A127" s="5" t="s">
        <v>35</v>
      </c>
      <c r="B127" s="6" t="s">
        <v>11</v>
      </c>
      <c r="C127" s="5">
        <v>494</v>
      </c>
      <c r="D127" s="6">
        <v>1976</v>
      </c>
      <c r="E127" s="6">
        <v>741</v>
      </c>
      <c r="F127" s="6">
        <v>1235</v>
      </c>
      <c r="G127" s="7">
        <v>43739</v>
      </c>
    </row>
    <row r="128" spans="1:7" ht="15.6" x14ac:dyDescent="0.3">
      <c r="A128" s="5" t="s">
        <v>35</v>
      </c>
      <c r="B128" s="6" t="s">
        <v>11</v>
      </c>
      <c r="C128" s="5">
        <v>1834</v>
      </c>
      <c r="D128" s="6">
        <v>7336</v>
      </c>
      <c r="E128" s="6">
        <v>2751</v>
      </c>
      <c r="F128" s="6">
        <v>4585</v>
      </c>
      <c r="G128" s="7">
        <v>43709</v>
      </c>
    </row>
    <row r="129" spans="1:7" ht="15.6" x14ac:dyDescent="0.3">
      <c r="A129" s="5" t="s">
        <v>35</v>
      </c>
      <c r="B129" s="6" t="s">
        <v>11</v>
      </c>
      <c r="C129" s="5">
        <v>367</v>
      </c>
      <c r="D129" s="6">
        <v>1468</v>
      </c>
      <c r="E129" s="6">
        <v>550.5</v>
      </c>
      <c r="F129" s="6">
        <v>917.5</v>
      </c>
      <c r="G129" s="7">
        <v>43739</v>
      </c>
    </row>
    <row r="130" spans="1:7" ht="15.6" x14ac:dyDescent="0.3">
      <c r="A130" s="5" t="s">
        <v>35</v>
      </c>
      <c r="B130" s="6" t="s">
        <v>11</v>
      </c>
      <c r="C130" s="5">
        <v>2706</v>
      </c>
      <c r="D130" s="6">
        <v>10824</v>
      </c>
      <c r="E130" s="6">
        <v>4059</v>
      </c>
      <c r="F130" s="6">
        <v>6765</v>
      </c>
      <c r="G130" s="7">
        <v>43770</v>
      </c>
    </row>
    <row r="131" spans="1:7" ht="15.6" x14ac:dyDescent="0.3">
      <c r="A131" s="5" t="s">
        <v>35</v>
      </c>
      <c r="B131" s="6" t="s">
        <v>11</v>
      </c>
      <c r="C131" s="5">
        <v>2821</v>
      </c>
      <c r="D131" s="6">
        <v>11284</v>
      </c>
      <c r="E131" s="6">
        <v>4231.5</v>
      </c>
      <c r="F131" s="6">
        <v>7052.5</v>
      </c>
      <c r="G131" s="7">
        <v>43800</v>
      </c>
    </row>
    <row r="132" spans="1:7" ht="15.6" x14ac:dyDescent="0.3">
      <c r="A132" s="5" t="s">
        <v>35</v>
      </c>
      <c r="B132" s="6" t="s">
        <v>12</v>
      </c>
      <c r="C132" s="5">
        <v>494</v>
      </c>
      <c r="D132" s="6">
        <v>1482</v>
      </c>
      <c r="E132" s="6">
        <v>617.5</v>
      </c>
      <c r="F132" s="6">
        <v>864.5</v>
      </c>
      <c r="G132" s="7">
        <v>43739</v>
      </c>
    </row>
    <row r="133" spans="1:7" ht="15.6" x14ac:dyDescent="0.3">
      <c r="A133" s="5" t="s">
        <v>35</v>
      </c>
      <c r="B133" s="6" t="s">
        <v>12</v>
      </c>
      <c r="C133" s="5">
        <v>1940</v>
      </c>
      <c r="D133" s="6">
        <v>5820</v>
      </c>
      <c r="E133" s="6">
        <v>2425</v>
      </c>
      <c r="F133" s="6">
        <v>3395</v>
      </c>
      <c r="G133" s="7">
        <v>43800</v>
      </c>
    </row>
    <row r="134" spans="1:7" ht="15.6" x14ac:dyDescent="0.3">
      <c r="A134" s="5" t="s">
        <v>35</v>
      </c>
      <c r="B134" s="6" t="s">
        <v>12</v>
      </c>
      <c r="C134" s="5">
        <v>1514</v>
      </c>
      <c r="D134" s="6">
        <v>4542</v>
      </c>
      <c r="E134" s="6">
        <v>1892.5</v>
      </c>
      <c r="F134" s="6">
        <v>2649.5</v>
      </c>
      <c r="G134" s="7">
        <v>43739</v>
      </c>
    </row>
    <row r="135" spans="1:7" ht="15.6" x14ac:dyDescent="0.3">
      <c r="A135" s="5" t="s">
        <v>35</v>
      </c>
      <c r="B135" s="6" t="s">
        <v>12</v>
      </c>
      <c r="C135" s="5">
        <v>1123</v>
      </c>
      <c r="D135" s="6">
        <v>3369</v>
      </c>
      <c r="E135" s="6">
        <v>1403.75</v>
      </c>
      <c r="F135" s="6">
        <v>1965.25</v>
      </c>
      <c r="G135" s="7">
        <v>43770</v>
      </c>
    </row>
    <row r="136" spans="1:7" ht="15.6" x14ac:dyDescent="0.3">
      <c r="A136" s="5" t="s">
        <v>35</v>
      </c>
      <c r="B136" s="6" t="s">
        <v>12</v>
      </c>
      <c r="C136" s="5">
        <v>1005</v>
      </c>
      <c r="D136" s="6">
        <v>3015</v>
      </c>
      <c r="E136" s="6">
        <v>1256.25</v>
      </c>
      <c r="F136" s="6">
        <v>1758.75</v>
      </c>
      <c r="G136" s="7">
        <v>43709</v>
      </c>
    </row>
    <row r="137" spans="1:7" ht="15.6" x14ac:dyDescent="0.3">
      <c r="A137" s="5" t="s">
        <v>35</v>
      </c>
      <c r="B137" s="6" t="s">
        <v>13</v>
      </c>
      <c r="C137" s="5">
        <v>2145</v>
      </c>
      <c r="D137" s="6">
        <v>12870</v>
      </c>
      <c r="E137" s="6">
        <v>5898.75</v>
      </c>
      <c r="F137" s="6">
        <v>6971.25</v>
      </c>
      <c r="G137" s="7">
        <v>43739</v>
      </c>
    </row>
    <row r="138" spans="1:7" ht="15.6" x14ac:dyDescent="0.3">
      <c r="A138" s="5" t="s">
        <v>35</v>
      </c>
      <c r="B138" s="6" t="s">
        <v>13</v>
      </c>
      <c r="C138" s="5">
        <v>544</v>
      </c>
      <c r="D138" s="6">
        <v>3264</v>
      </c>
      <c r="E138" s="6">
        <v>1496</v>
      </c>
      <c r="F138" s="6">
        <v>1768</v>
      </c>
      <c r="G138" s="7">
        <v>43800</v>
      </c>
    </row>
    <row r="139" spans="1:7" ht="15.6" x14ac:dyDescent="0.3">
      <c r="A139" s="5" t="s">
        <v>35</v>
      </c>
      <c r="B139" s="6" t="s">
        <v>13</v>
      </c>
      <c r="C139" s="5">
        <v>655</v>
      </c>
      <c r="D139" s="6">
        <v>3930</v>
      </c>
      <c r="E139" s="6">
        <v>1801.25</v>
      </c>
      <c r="F139" s="6">
        <v>2128.75</v>
      </c>
      <c r="G139" s="7">
        <v>43709</v>
      </c>
    </row>
    <row r="140" spans="1:7" ht="15.6" x14ac:dyDescent="0.3">
      <c r="A140" s="5" t="s">
        <v>35</v>
      </c>
      <c r="B140" s="6" t="s">
        <v>13</v>
      </c>
      <c r="C140" s="5">
        <v>344</v>
      </c>
      <c r="D140" s="6">
        <v>2064</v>
      </c>
      <c r="E140" s="6">
        <v>946</v>
      </c>
      <c r="F140" s="6">
        <v>1118</v>
      </c>
      <c r="G140" s="7">
        <v>43739</v>
      </c>
    </row>
    <row r="141" spans="1:7" ht="15.6" x14ac:dyDescent="0.3">
      <c r="A141" s="5" t="s">
        <v>35</v>
      </c>
      <c r="B141" s="6" t="s">
        <v>13</v>
      </c>
      <c r="C141" s="5">
        <v>2605</v>
      </c>
      <c r="D141" s="6">
        <v>15630</v>
      </c>
      <c r="E141" s="6">
        <v>7163.75</v>
      </c>
      <c r="F141" s="6">
        <v>8466.25</v>
      </c>
      <c r="G141" s="7">
        <v>43770</v>
      </c>
    </row>
    <row r="142" spans="1:7" ht="15.6" x14ac:dyDescent="0.3">
      <c r="A142" s="5" t="s">
        <v>14</v>
      </c>
      <c r="B142" s="6" t="s">
        <v>8</v>
      </c>
      <c r="C142" s="5">
        <v>912</v>
      </c>
      <c r="D142" s="6">
        <v>4560</v>
      </c>
      <c r="E142" s="6">
        <v>1824</v>
      </c>
      <c r="F142" s="6">
        <v>2736</v>
      </c>
      <c r="G142" s="7">
        <v>43770</v>
      </c>
    </row>
    <row r="143" spans="1:7" ht="15.6" x14ac:dyDescent="0.3">
      <c r="A143" s="5" t="s">
        <v>14</v>
      </c>
      <c r="B143" s="6" t="s">
        <v>8</v>
      </c>
      <c r="C143" s="5">
        <v>1925</v>
      </c>
      <c r="D143" s="6">
        <v>9625</v>
      </c>
      <c r="E143" s="6">
        <v>3850</v>
      </c>
      <c r="F143" s="6">
        <v>5775</v>
      </c>
      <c r="G143" s="7">
        <v>43800</v>
      </c>
    </row>
    <row r="144" spans="1:7" ht="15.6" x14ac:dyDescent="0.3">
      <c r="A144" s="5" t="s">
        <v>14</v>
      </c>
      <c r="B144" s="6" t="s">
        <v>8</v>
      </c>
      <c r="C144" s="5">
        <v>2013</v>
      </c>
      <c r="D144" s="6">
        <v>10065</v>
      </c>
      <c r="E144" s="6">
        <v>4026</v>
      </c>
      <c r="F144" s="6">
        <v>6039</v>
      </c>
      <c r="G144" s="7">
        <v>43800</v>
      </c>
    </row>
    <row r="145" spans="1:7" ht="15.6" x14ac:dyDescent="0.3">
      <c r="A145" s="5" t="s">
        <v>14</v>
      </c>
      <c r="B145" s="6" t="s">
        <v>8</v>
      </c>
      <c r="C145" s="5">
        <v>671</v>
      </c>
      <c r="D145" s="6">
        <v>3355</v>
      </c>
      <c r="E145" s="6">
        <v>1342</v>
      </c>
      <c r="F145" s="6">
        <v>2013</v>
      </c>
      <c r="G145" s="7">
        <v>43739</v>
      </c>
    </row>
    <row r="146" spans="1:7" ht="15.6" x14ac:dyDescent="0.3">
      <c r="A146" s="5" t="s">
        <v>14</v>
      </c>
      <c r="B146" s="6" t="s">
        <v>8</v>
      </c>
      <c r="C146" s="5">
        <v>727</v>
      </c>
      <c r="D146" s="6">
        <v>3635</v>
      </c>
      <c r="E146" s="6">
        <v>1454</v>
      </c>
      <c r="F146" s="6">
        <v>2181</v>
      </c>
      <c r="G146" s="7">
        <v>43739</v>
      </c>
    </row>
    <row r="147" spans="1:7" ht="15.6" x14ac:dyDescent="0.3">
      <c r="A147" s="5" t="s">
        <v>14</v>
      </c>
      <c r="B147" s="6" t="s">
        <v>8</v>
      </c>
      <c r="C147" s="5">
        <v>2931</v>
      </c>
      <c r="D147" s="6">
        <v>14655</v>
      </c>
      <c r="E147" s="6">
        <v>5862</v>
      </c>
      <c r="F147" s="6">
        <v>8793</v>
      </c>
      <c r="G147" s="7">
        <v>43709</v>
      </c>
    </row>
    <row r="148" spans="1:7" ht="15.6" x14ac:dyDescent="0.3">
      <c r="A148" s="5" t="s">
        <v>14</v>
      </c>
      <c r="B148" s="6" t="s">
        <v>8</v>
      </c>
      <c r="C148" s="5">
        <v>386</v>
      </c>
      <c r="D148" s="6">
        <v>1930</v>
      </c>
      <c r="E148" s="6">
        <v>772</v>
      </c>
      <c r="F148" s="6">
        <v>1158</v>
      </c>
      <c r="G148" s="7">
        <v>43739</v>
      </c>
    </row>
    <row r="149" spans="1:7" ht="15.6" x14ac:dyDescent="0.3">
      <c r="A149" s="5" t="s">
        <v>14</v>
      </c>
      <c r="B149" s="6" t="s">
        <v>8</v>
      </c>
      <c r="C149" s="5">
        <v>380</v>
      </c>
      <c r="D149" s="6">
        <v>1900</v>
      </c>
      <c r="E149" s="6">
        <v>760</v>
      </c>
      <c r="F149" s="6">
        <v>1140</v>
      </c>
      <c r="G149" s="7">
        <v>43709</v>
      </c>
    </row>
    <row r="150" spans="1:7" ht="15.6" x14ac:dyDescent="0.3">
      <c r="A150" s="5" t="s">
        <v>14</v>
      </c>
      <c r="B150" s="6" t="s">
        <v>8</v>
      </c>
      <c r="C150" s="5">
        <v>267</v>
      </c>
      <c r="D150" s="6">
        <v>1335</v>
      </c>
      <c r="E150" s="6">
        <v>534</v>
      </c>
      <c r="F150" s="6">
        <v>801</v>
      </c>
      <c r="G150" s="7">
        <v>43739</v>
      </c>
    </row>
    <row r="151" spans="1:7" ht="15.6" x14ac:dyDescent="0.3">
      <c r="A151" s="5" t="s">
        <v>14</v>
      </c>
      <c r="B151" s="6" t="s">
        <v>8</v>
      </c>
      <c r="C151" s="5">
        <v>2007</v>
      </c>
      <c r="D151" s="6">
        <v>10035</v>
      </c>
      <c r="E151" s="6">
        <v>4014</v>
      </c>
      <c r="F151" s="6">
        <v>6021</v>
      </c>
      <c r="G151" s="7">
        <v>43770</v>
      </c>
    </row>
    <row r="152" spans="1:7" ht="15.6" x14ac:dyDescent="0.3">
      <c r="A152" s="5" t="s">
        <v>14</v>
      </c>
      <c r="B152" s="6" t="s">
        <v>9</v>
      </c>
      <c r="C152" s="5">
        <v>2498</v>
      </c>
      <c r="D152" s="6">
        <v>2498</v>
      </c>
      <c r="E152" s="6">
        <v>499.6</v>
      </c>
      <c r="F152" s="6">
        <v>1998.4</v>
      </c>
      <c r="G152" s="7">
        <v>43709</v>
      </c>
    </row>
    <row r="153" spans="1:7" ht="15.6" x14ac:dyDescent="0.3">
      <c r="A153" s="5" t="s">
        <v>14</v>
      </c>
      <c r="B153" s="6" t="s">
        <v>9</v>
      </c>
      <c r="C153" s="5">
        <v>663</v>
      </c>
      <c r="D153" s="6">
        <v>663</v>
      </c>
      <c r="E153" s="6">
        <v>132.6</v>
      </c>
      <c r="F153" s="6">
        <v>530.4</v>
      </c>
      <c r="G153" s="7">
        <v>43739</v>
      </c>
    </row>
    <row r="154" spans="1:7" ht="15.6" x14ac:dyDescent="0.3">
      <c r="A154" s="5" t="s">
        <v>14</v>
      </c>
      <c r="B154" s="6" t="s">
        <v>9</v>
      </c>
      <c r="C154" s="5">
        <v>1804</v>
      </c>
      <c r="D154" s="6">
        <v>1804</v>
      </c>
      <c r="E154" s="6">
        <v>360.8</v>
      </c>
      <c r="F154" s="6">
        <v>1443.2</v>
      </c>
      <c r="G154" s="7">
        <v>43770</v>
      </c>
    </row>
    <row r="155" spans="1:7" ht="15.6" x14ac:dyDescent="0.3">
      <c r="A155" s="5" t="s">
        <v>14</v>
      </c>
      <c r="B155" s="6" t="s">
        <v>9</v>
      </c>
      <c r="C155" s="5">
        <v>2996</v>
      </c>
      <c r="D155" s="6">
        <v>2996</v>
      </c>
      <c r="E155" s="6">
        <v>599.20000000000005</v>
      </c>
      <c r="F155" s="6">
        <v>2396.8000000000002</v>
      </c>
      <c r="G155" s="7">
        <v>43739</v>
      </c>
    </row>
    <row r="156" spans="1:7" ht="15.6" x14ac:dyDescent="0.3">
      <c r="A156" s="5" t="s">
        <v>14</v>
      </c>
      <c r="B156" s="6" t="s">
        <v>10</v>
      </c>
      <c r="C156" s="5">
        <v>1989</v>
      </c>
      <c r="D156" s="6">
        <v>9945</v>
      </c>
      <c r="E156" s="6">
        <v>4375.8</v>
      </c>
      <c r="F156" s="6">
        <v>5569.2</v>
      </c>
      <c r="G156" s="7">
        <v>43709</v>
      </c>
    </row>
    <row r="157" spans="1:7" ht="15.6" x14ac:dyDescent="0.3">
      <c r="A157" s="5" t="s">
        <v>14</v>
      </c>
      <c r="B157" s="6" t="s">
        <v>10</v>
      </c>
      <c r="C157" s="5">
        <v>671</v>
      </c>
      <c r="D157" s="6">
        <v>3355</v>
      </c>
      <c r="E157" s="6">
        <v>1476.2</v>
      </c>
      <c r="F157" s="6">
        <v>1878.8</v>
      </c>
      <c r="G157" s="7">
        <v>43739</v>
      </c>
    </row>
    <row r="158" spans="1:7" ht="15.6" x14ac:dyDescent="0.3">
      <c r="A158" s="5" t="s">
        <v>14</v>
      </c>
      <c r="B158" s="6" t="s">
        <v>10</v>
      </c>
      <c r="C158" s="5">
        <v>727</v>
      </c>
      <c r="D158" s="6">
        <v>3635</v>
      </c>
      <c r="E158" s="6">
        <v>1599.4</v>
      </c>
      <c r="F158" s="6">
        <v>2035.6</v>
      </c>
      <c r="G158" s="7">
        <v>43739</v>
      </c>
    </row>
    <row r="159" spans="1:7" ht="15.6" x14ac:dyDescent="0.3">
      <c r="A159" s="5" t="s">
        <v>14</v>
      </c>
      <c r="B159" s="6" t="s">
        <v>10</v>
      </c>
      <c r="C159" s="5">
        <v>2548</v>
      </c>
      <c r="D159" s="6">
        <v>12740</v>
      </c>
      <c r="E159" s="6">
        <v>5605.6</v>
      </c>
      <c r="F159" s="6">
        <v>7134.4</v>
      </c>
      <c r="G159" s="7">
        <v>43770</v>
      </c>
    </row>
    <row r="160" spans="1:7" ht="15.6" x14ac:dyDescent="0.3">
      <c r="A160" s="5" t="s">
        <v>14</v>
      </c>
      <c r="B160" s="6" t="s">
        <v>10</v>
      </c>
      <c r="C160" s="5">
        <v>2015</v>
      </c>
      <c r="D160" s="6">
        <v>10075</v>
      </c>
      <c r="E160" s="6">
        <v>4433</v>
      </c>
      <c r="F160" s="6">
        <v>5642</v>
      </c>
      <c r="G160" s="7">
        <v>43800</v>
      </c>
    </row>
    <row r="161" spans="1:7" ht="15.6" x14ac:dyDescent="0.3">
      <c r="A161" s="5" t="s">
        <v>14</v>
      </c>
      <c r="B161" s="6" t="s">
        <v>11</v>
      </c>
      <c r="C161" s="5">
        <v>330</v>
      </c>
      <c r="D161" s="6">
        <v>1320</v>
      </c>
      <c r="E161" s="6">
        <v>495</v>
      </c>
      <c r="F161" s="6">
        <v>825</v>
      </c>
      <c r="G161" s="7">
        <v>43709</v>
      </c>
    </row>
    <row r="162" spans="1:7" ht="15.6" x14ac:dyDescent="0.3">
      <c r="A162" s="5" t="s">
        <v>14</v>
      </c>
      <c r="B162" s="6" t="s">
        <v>11</v>
      </c>
      <c r="C162" s="5">
        <v>263</v>
      </c>
      <c r="D162" s="6">
        <v>1052</v>
      </c>
      <c r="E162" s="6">
        <v>394.5</v>
      </c>
      <c r="F162" s="6">
        <v>657.5</v>
      </c>
      <c r="G162" s="7">
        <v>43770</v>
      </c>
    </row>
    <row r="163" spans="1:7" ht="15.6" x14ac:dyDescent="0.3">
      <c r="A163" s="5" t="s">
        <v>14</v>
      </c>
      <c r="B163" s="6" t="s">
        <v>11</v>
      </c>
      <c r="C163" s="5">
        <v>386</v>
      </c>
      <c r="D163" s="6">
        <v>1544</v>
      </c>
      <c r="E163" s="6">
        <v>579</v>
      </c>
      <c r="F163" s="6">
        <v>965</v>
      </c>
      <c r="G163" s="7">
        <v>43739</v>
      </c>
    </row>
    <row r="164" spans="1:7" ht="15.6" x14ac:dyDescent="0.3">
      <c r="A164" s="5" t="s">
        <v>14</v>
      </c>
      <c r="B164" s="6" t="s">
        <v>11</v>
      </c>
      <c r="C164" s="5">
        <v>2996</v>
      </c>
      <c r="D164" s="6">
        <v>11984</v>
      </c>
      <c r="E164" s="6">
        <v>4494</v>
      </c>
      <c r="F164" s="6">
        <v>7490</v>
      </c>
      <c r="G164" s="7">
        <v>43739</v>
      </c>
    </row>
    <row r="165" spans="1:7" ht="15.6" x14ac:dyDescent="0.3">
      <c r="A165" s="5" t="s">
        <v>14</v>
      </c>
      <c r="B165" s="6" t="s">
        <v>12</v>
      </c>
      <c r="C165" s="5">
        <v>266</v>
      </c>
      <c r="D165" s="6">
        <v>798</v>
      </c>
      <c r="E165" s="6">
        <v>332.5</v>
      </c>
      <c r="F165" s="6">
        <v>465.5</v>
      </c>
      <c r="G165" s="7">
        <v>43800</v>
      </c>
    </row>
    <row r="166" spans="1:7" ht="15.6" x14ac:dyDescent="0.3">
      <c r="A166" s="5" t="s">
        <v>14</v>
      </c>
      <c r="B166" s="6" t="s">
        <v>12</v>
      </c>
      <c r="C166" s="5">
        <v>349</v>
      </c>
      <c r="D166" s="6">
        <v>1047</v>
      </c>
      <c r="E166" s="6">
        <v>436.25</v>
      </c>
      <c r="F166" s="6">
        <v>610.75</v>
      </c>
      <c r="G166" s="7">
        <v>43709</v>
      </c>
    </row>
    <row r="167" spans="1:7" ht="15.6" x14ac:dyDescent="0.3">
      <c r="A167" s="5" t="s">
        <v>14</v>
      </c>
      <c r="B167" s="6" t="s">
        <v>12</v>
      </c>
      <c r="C167" s="5">
        <v>1265</v>
      </c>
      <c r="D167" s="6">
        <v>3795</v>
      </c>
      <c r="E167" s="6">
        <v>1581.25</v>
      </c>
      <c r="F167" s="6">
        <v>2213.75</v>
      </c>
      <c r="G167" s="7">
        <v>43770</v>
      </c>
    </row>
    <row r="168" spans="1:7" ht="15.6" x14ac:dyDescent="0.3">
      <c r="A168" s="5" t="s">
        <v>14</v>
      </c>
      <c r="B168" s="6" t="s">
        <v>12</v>
      </c>
      <c r="C168" s="5">
        <v>808</v>
      </c>
      <c r="D168" s="6">
        <v>2424</v>
      </c>
      <c r="E168" s="6">
        <v>1010</v>
      </c>
      <c r="F168" s="6">
        <v>1414</v>
      </c>
      <c r="G168" s="7">
        <v>43800</v>
      </c>
    </row>
    <row r="169" spans="1:7" ht="15.6" x14ac:dyDescent="0.3">
      <c r="A169" s="5" t="s">
        <v>14</v>
      </c>
      <c r="B169" s="6" t="s">
        <v>12</v>
      </c>
      <c r="C169" s="5">
        <v>2294</v>
      </c>
      <c r="D169" s="6">
        <v>6882</v>
      </c>
      <c r="E169" s="6">
        <v>2867.5</v>
      </c>
      <c r="F169" s="6">
        <v>4014.5</v>
      </c>
      <c r="G169" s="7">
        <v>43739</v>
      </c>
    </row>
    <row r="170" spans="1:7" ht="15.6" x14ac:dyDescent="0.3">
      <c r="A170" s="5" t="s">
        <v>14</v>
      </c>
      <c r="B170" s="6" t="s">
        <v>12</v>
      </c>
      <c r="C170" s="5">
        <v>267</v>
      </c>
      <c r="D170" s="6">
        <v>801</v>
      </c>
      <c r="E170" s="6">
        <v>333.75</v>
      </c>
      <c r="F170" s="6">
        <v>467.25</v>
      </c>
      <c r="G170" s="7">
        <v>43739</v>
      </c>
    </row>
    <row r="171" spans="1:7" ht="15.6" x14ac:dyDescent="0.3">
      <c r="A171" s="5" t="s">
        <v>14</v>
      </c>
      <c r="B171" s="6" t="s">
        <v>13</v>
      </c>
      <c r="C171" s="5">
        <v>663</v>
      </c>
      <c r="D171" s="6">
        <v>3978</v>
      </c>
      <c r="E171" s="6">
        <v>1823.25</v>
      </c>
      <c r="F171" s="6">
        <v>2154.75</v>
      </c>
      <c r="G171" s="7">
        <v>43739</v>
      </c>
    </row>
    <row r="172" spans="1:7" ht="15.6" x14ac:dyDescent="0.3">
      <c r="A172" s="5" t="s">
        <v>14</v>
      </c>
      <c r="B172" s="6" t="s">
        <v>13</v>
      </c>
      <c r="C172" s="5">
        <v>736</v>
      </c>
      <c r="D172" s="6">
        <v>4416</v>
      </c>
      <c r="E172" s="6">
        <v>2024</v>
      </c>
      <c r="F172" s="6">
        <v>2392</v>
      </c>
      <c r="G172" s="7">
        <v>43709</v>
      </c>
    </row>
    <row r="173" spans="1:7" ht="15.6" x14ac:dyDescent="0.3">
      <c r="A173" s="5" t="s">
        <v>14</v>
      </c>
      <c r="B173" s="6" t="s">
        <v>13</v>
      </c>
      <c r="C173" s="5">
        <v>1421</v>
      </c>
      <c r="D173" s="6">
        <v>8526</v>
      </c>
      <c r="E173" s="6">
        <v>3907.75</v>
      </c>
      <c r="F173" s="6">
        <v>4618.25</v>
      </c>
      <c r="G173" s="7">
        <v>43800</v>
      </c>
    </row>
    <row r="174" spans="1:7" ht="15.6" x14ac:dyDescent="0.3">
      <c r="A174" s="5" t="s">
        <v>14</v>
      </c>
      <c r="B174" s="6" t="s">
        <v>13</v>
      </c>
      <c r="C174" s="5">
        <v>2294</v>
      </c>
      <c r="D174" s="6">
        <v>13764</v>
      </c>
      <c r="E174" s="6">
        <v>6308.5</v>
      </c>
      <c r="F174" s="6">
        <v>7455.5</v>
      </c>
      <c r="G174" s="7">
        <v>43739</v>
      </c>
    </row>
    <row r="175" spans="1:7" ht="15.6" x14ac:dyDescent="0.3">
      <c r="A175" s="5" t="s">
        <v>14</v>
      </c>
      <c r="B175" s="6" t="s">
        <v>13</v>
      </c>
      <c r="C175" s="5">
        <v>2574</v>
      </c>
      <c r="D175" s="6">
        <v>15444</v>
      </c>
      <c r="E175" s="6">
        <v>7078.5</v>
      </c>
      <c r="F175" s="6">
        <v>8365.5</v>
      </c>
      <c r="G175" s="7">
        <v>43770</v>
      </c>
    </row>
    <row r="176" spans="1:7" ht="15.6" x14ac:dyDescent="0.3">
      <c r="A176" s="5" t="s">
        <v>14</v>
      </c>
      <c r="B176" s="6" t="s">
        <v>13</v>
      </c>
      <c r="C176" s="5">
        <v>2438</v>
      </c>
      <c r="D176" s="6">
        <v>14628</v>
      </c>
      <c r="E176" s="6">
        <v>6704.5</v>
      </c>
      <c r="F176" s="6">
        <v>7923.5</v>
      </c>
      <c r="G176" s="7">
        <v>43800</v>
      </c>
    </row>
    <row r="177" spans="1:7" ht="15.6" x14ac:dyDescent="0.3">
      <c r="A177" s="8" t="s">
        <v>7</v>
      </c>
      <c r="B177" s="9" t="s">
        <v>8</v>
      </c>
      <c r="C177" s="10">
        <v>292</v>
      </c>
      <c r="D177" s="9">
        <v>1460</v>
      </c>
      <c r="E177" s="9">
        <v>584</v>
      </c>
      <c r="F177" s="9">
        <v>876</v>
      </c>
      <c r="G177" s="11">
        <v>43862</v>
      </c>
    </row>
    <row r="178" spans="1:7" ht="15.6" x14ac:dyDescent="0.3">
      <c r="A178" s="8" t="s">
        <v>7</v>
      </c>
      <c r="B178" s="9" t="s">
        <v>8</v>
      </c>
      <c r="C178" s="10">
        <v>2518</v>
      </c>
      <c r="D178" s="9">
        <v>12590</v>
      </c>
      <c r="E178" s="9">
        <v>5036</v>
      </c>
      <c r="F178" s="9">
        <v>7554</v>
      </c>
      <c r="G178" s="11">
        <v>43983</v>
      </c>
    </row>
    <row r="179" spans="1:7" ht="15.6" x14ac:dyDescent="0.3">
      <c r="A179" s="8" t="s">
        <v>7</v>
      </c>
      <c r="B179" s="9" t="s">
        <v>8</v>
      </c>
      <c r="C179" s="10">
        <v>1817</v>
      </c>
      <c r="D179" s="9">
        <v>9085</v>
      </c>
      <c r="E179" s="9">
        <v>3634</v>
      </c>
      <c r="F179" s="9">
        <v>5451</v>
      </c>
      <c r="G179" s="11">
        <v>44166</v>
      </c>
    </row>
    <row r="180" spans="1:7" ht="15.6" x14ac:dyDescent="0.3">
      <c r="A180" s="8" t="s">
        <v>7</v>
      </c>
      <c r="B180" s="9" t="s">
        <v>8</v>
      </c>
      <c r="C180" s="10">
        <v>2363</v>
      </c>
      <c r="D180" s="9">
        <v>11815</v>
      </c>
      <c r="E180" s="9">
        <v>4726</v>
      </c>
      <c r="F180" s="9">
        <v>7089</v>
      </c>
      <c r="G180" s="11">
        <v>43862</v>
      </c>
    </row>
    <row r="181" spans="1:7" ht="15.6" x14ac:dyDescent="0.3">
      <c r="A181" s="8" t="s">
        <v>7</v>
      </c>
      <c r="B181" s="9" t="s">
        <v>8</v>
      </c>
      <c r="C181" s="10">
        <v>1295</v>
      </c>
      <c r="D181" s="9">
        <v>6475</v>
      </c>
      <c r="E181" s="9">
        <v>2590</v>
      </c>
      <c r="F181" s="9">
        <v>3885</v>
      </c>
      <c r="G181" s="11">
        <v>44105</v>
      </c>
    </row>
    <row r="182" spans="1:7" ht="15.6" x14ac:dyDescent="0.3">
      <c r="A182" s="8" t="s">
        <v>7</v>
      </c>
      <c r="B182" s="9" t="s">
        <v>8</v>
      </c>
      <c r="C182" s="10">
        <v>1916</v>
      </c>
      <c r="D182" s="9">
        <v>9580</v>
      </c>
      <c r="E182" s="9">
        <v>3832</v>
      </c>
      <c r="F182" s="9">
        <v>5748</v>
      </c>
      <c r="G182" s="11">
        <v>44166</v>
      </c>
    </row>
    <row r="183" spans="1:7" ht="15.6" x14ac:dyDescent="0.3">
      <c r="A183" s="8" t="s">
        <v>7</v>
      </c>
      <c r="B183" s="9" t="s">
        <v>8</v>
      </c>
      <c r="C183" s="10">
        <v>2852</v>
      </c>
      <c r="D183" s="9">
        <v>14260</v>
      </c>
      <c r="E183" s="9">
        <v>5704</v>
      </c>
      <c r="F183" s="9">
        <v>8556</v>
      </c>
      <c r="G183" s="11">
        <v>44166</v>
      </c>
    </row>
    <row r="184" spans="1:7" ht="15.6" x14ac:dyDescent="0.3">
      <c r="A184" s="8" t="s">
        <v>7</v>
      </c>
      <c r="B184" s="9" t="s">
        <v>8</v>
      </c>
      <c r="C184" s="10">
        <v>2729</v>
      </c>
      <c r="D184" s="9">
        <v>13645</v>
      </c>
      <c r="E184" s="9">
        <v>5458</v>
      </c>
      <c r="F184" s="9">
        <v>8187</v>
      </c>
      <c r="G184" s="11">
        <v>44166</v>
      </c>
    </row>
    <row r="185" spans="1:7" ht="15.6" x14ac:dyDescent="0.3">
      <c r="A185" s="8" t="s">
        <v>7</v>
      </c>
      <c r="B185" s="9" t="s">
        <v>8</v>
      </c>
      <c r="C185" s="10">
        <v>1774</v>
      </c>
      <c r="D185" s="9">
        <v>8870</v>
      </c>
      <c r="E185" s="9">
        <v>3548</v>
      </c>
      <c r="F185" s="9">
        <v>5322</v>
      </c>
      <c r="G185" s="11">
        <v>43891</v>
      </c>
    </row>
    <row r="186" spans="1:7" ht="15.6" x14ac:dyDescent="0.3">
      <c r="A186" s="8" t="s">
        <v>7</v>
      </c>
      <c r="B186" s="9" t="s">
        <v>8</v>
      </c>
      <c r="C186" s="10">
        <v>2009</v>
      </c>
      <c r="D186" s="9">
        <v>10045</v>
      </c>
      <c r="E186" s="9">
        <v>4018</v>
      </c>
      <c r="F186" s="9">
        <v>6027</v>
      </c>
      <c r="G186" s="11">
        <v>44105</v>
      </c>
    </row>
    <row r="187" spans="1:7" ht="15.6" x14ac:dyDescent="0.3">
      <c r="A187" s="8" t="s">
        <v>7</v>
      </c>
      <c r="B187" s="9" t="s">
        <v>8</v>
      </c>
      <c r="C187" s="10">
        <v>4251</v>
      </c>
      <c r="D187" s="9">
        <v>21255</v>
      </c>
      <c r="E187" s="9">
        <v>8502</v>
      </c>
      <c r="F187" s="9">
        <v>12753</v>
      </c>
      <c r="G187" s="11">
        <v>43831</v>
      </c>
    </row>
    <row r="188" spans="1:7" ht="15.6" x14ac:dyDescent="0.3">
      <c r="A188" s="8" t="s">
        <v>7</v>
      </c>
      <c r="B188" s="9" t="s">
        <v>8</v>
      </c>
      <c r="C188" s="10">
        <v>218</v>
      </c>
      <c r="D188" s="9">
        <v>1090</v>
      </c>
      <c r="E188" s="9">
        <v>436</v>
      </c>
      <c r="F188" s="9">
        <v>654</v>
      </c>
      <c r="G188" s="11">
        <v>44075</v>
      </c>
    </row>
    <row r="189" spans="1:7" ht="15.6" x14ac:dyDescent="0.3">
      <c r="A189" s="8" t="s">
        <v>7</v>
      </c>
      <c r="B189" s="9" t="s">
        <v>8</v>
      </c>
      <c r="C189" s="10">
        <v>2074</v>
      </c>
      <c r="D189" s="9">
        <v>10370</v>
      </c>
      <c r="E189" s="9">
        <v>4148</v>
      </c>
      <c r="F189" s="9">
        <v>6222</v>
      </c>
      <c r="G189" s="11">
        <v>44075</v>
      </c>
    </row>
    <row r="190" spans="1:7" ht="15.6" x14ac:dyDescent="0.3">
      <c r="A190" s="8" t="s">
        <v>7</v>
      </c>
      <c r="B190" s="9" t="s">
        <v>8</v>
      </c>
      <c r="C190" s="10">
        <v>2431</v>
      </c>
      <c r="D190" s="9">
        <v>12155</v>
      </c>
      <c r="E190" s="9">
        <v>4862</v>
      </c>
      <c r="F190" s="9">
        <v>7293</v>
      </c>
      <c r="G190" s="11">
        <v>44166</v>
      </c>
    </row>
    <row r="191" spans="1:7" ht="15.6" x14ac:dyDescent="0.3">
      <c r="A191" s="8" t="s">
        <v>7</v>
      </c>
      <c r="B191" s="9" t="s">
        <v>8</v>
      </c>
      <c r="C191" s="10">
        <v>1702</v>
      </c>
      <c r="D191" s="9">
        <v>8510</v>
      </c>
      <c r="E191" s="9">
        <v>3404</v>
      </c>
      <c r="F191" s="9">
        <v>5106</v>
      </c>
      <c r="G191" s="11">
        <v>43952</v>
      </c>
    </row>
    <row r="192" spans="1:7" ht="15.6" x14ac:dyDescent="0.3">
      <c r="A192" s="8" t="s">
        <v>7</v>
      </c>
      <c r="B192" s="9" t="s">
        <v>8</v>
      </c>
      <c r="C192" s="10">
        <v>257</v>
      </c>
      <c r="D192" s="9">
        <v>1285</v>
      </c>
      <c r="E192" s="9">
        <v>514</v>
      </c>
      <c r="F192" s="9">
        <v>771</v>
      </c>
      <c r="G192" s="11">
        <v>43952</v>
      </c>
    </row>
    <row r="193" spans="1:7" ht="15.6" x14ac:dyDescent="0.3">
      <c r="A193" s="8" t="s">
        <v>7</v>
      </c>
      <c r="B193" s="9" t="s">
        <v>8</v>
      </c>
      <c r="C193" s="10">
        <v>1094</v>
      </c>
      <c r="D193" s="9">
        <v>5470</v>
      </c>
      <c r="E193" s="9">
        <v>2188</v>
      </c>
      <c r="F193" s="9">
        <v>3282</v>
      </c>
      <c r="G193" s="11">
        <v>43983</v>
      </c>
    </row>
    <row r="194" spans="1:7" ht="15.6" x14ac:dyDescent="0.3">
      <c r="A194" s="8" t="s">
        <v>7</v>
      </c>
      <c r="B194" s="9" t="s">
        <v>8</v>
      </c>
      <c r="C194" s="10">
        <v>873</v>
      </c>
      <c r="D194" s="9">
        <v>4365</v>
      </c>
      <c r="E194" s="9">
        <v>1746</v>
      </c>
      <c r="F194" s="9">
        <v>2619</v>
      </c>
      <c r="G194" s="11">
        <v>43831</v>
      </c>
    </row>
    <row r="195" spans="1:7" ht="15.6" x14ac:dyDescent="0.3">
      <c r="A195" s="8" t="s">
        <v>7</v>
      </c>
      <c r="B195" s="9" t="s">
        <v>8</v>
      </c>
      <c r="C195" s="10">
        <v>2105</v>
      </c>
      <c r="D195" s="9">
        <v>10525</v>
      </c>
      <c r="E195" s="9">
        <v>4210</v>
      </c>
      <c r="F195" s="9">
        <v>6315</v>
      </c>
      <c r="G195" s="11">
        <v>44013</v>
      </c>
    </row>
    <row r="196" spans="1:7" ht="15.6" x14ac:dyDescent="0.3">
      <c r="A196" s="8" t="s">
        <v>7</v>
      </c>
      <c r="B196" s="9" t="s">
        <v>8</v>
      </c>
      <c r="C196" s="10">
        <v>4026</v>
      </c>
      <c r="D196" s="9">
        <v>20130</v>
      </c>
      <c r="E196" s="9">
        <v>8052</v>
      </c>
      <c r="F196" s="9">
        <v>12078</v>
      </c>
      <c r="G196" s="11">
        <v>44013</v>
      </c>
    </row>
    <row r="197" spans="1:7" ht="15.6" x14ac:dyDescent="0.3">
      <c r="A197" s="8" t="s">
        <v>7</v>
      </c>
      <c r="B197" s="9" t="s">
        <v>8</v>
      </c>
      <c r="C197" s="10">
        <v>2394</v>
      </c>
      <c r="D197" s="9">
        <v>11970</v>
      </c>
      <c r="E197" s="9">
        <v>4788</v>
      </c>
      <c r="F197" s="9">
        <v>7182</v>
      </c>
      <c r="G197" s="11">
        <v>44044</v>
      </c>
    </row>
    <row r="198" spans="1:7" ht="15.6" x14ac:dyDescent="0.3">
      <c r="A198" s="8" t="s">
        <v>7</v>
      </c>
      <c r="B198" s="9" t="s">
        <v>8</v>
      </c>
      <c r="C198" s="10">
        <v>1366</v>
      </c>
      <c r="D198" s="9">
        <v>6830</v>
      </c>
      <c r="E198" s="9">
        <v>2732</v>
      </c>
      <c r="F198" s="9">
        <v>4098</v>
      </c>
      <c r="G198" s="11">
        <v>44136</v>
      </c>
    </row>
    <row r="199" spans="1:7" ht="15.6" x14ac:dyDescent="0.3">
      <c r="A199" s="8" t="s">
        <v>7</v>
      </c>
      <c r="B199" s="9" t="s">
        <v>8</v>
      </c>
      <c r="C199" s="10">
        <v>2632</v>
      </c>
      <c r="D199" s="9">
        <v>13160</v>
      </c>
      <c r="E199" s="9">
        <v>5264</v>
      </c>
      <c r="F199" s="9">
        <v>7896</v>
      </c>
      <c r="G199" s="11">
        <v>43983</v>
      </c>
    </row>
    <row r="200" spans="1:7" ht="15.6" x14ac:dyDescent="0.3">
      <c r="A200" s="8" t="s">
        <v>7</v>
      </c>
      <c r="B200" s="9" t="s">
        <v>8</v>
      </c>
      <c r="C200" s="10">
        <v>1583</v>
      </c>
      <c r="D200" s="9">
        <v>7915</v>
      </c>
      <c r="E200" s="9">
        <v>3166</v>
      </c>
      <c r="F200" s="9">
        <v>4749</v>
      </c>
      <c r="G200" s="11">
        <v>43983</v>
      </c>
    </row>
    <row r="201" spans="1:7" ht="15.6" x14ac:dyDescent="0.3">
      <c r="A201" s="8" t="s">
        <v>7</v>
      </c>
      <c r="B201" s="9" t="s">
        <v>8</v>
      </c>
      <c r="C201" s="10">
        <v>1565</v>
      </c>
      <c r="D201" s="9">
        <v>7825</v>
      </c>
      <c r="E201" s="9">
        <v>3130</v>
      </c>
      <c r="F201" s="9">
        <v>4695</v>
      </c>
      <c r="G201" s="11">
        <v>44105</v>
      </c>
    </row>
    <row r="202" spans="1:7" ht="15.6" x14ac:dyDescent="0.3">
      <c r="A202" s="8" t="s">
        <v>7</v>
      </c>
      <c r="B202" s="9" t="s">
        <v>8</v>
      </c>
      <c r="C202" s="10">
        <v>1249</v>
      </c>
      <c r="D202" s="9">
        <v>6245</v>
      </c>
      <c r="E202" s="9">
        <v>2498</v>
      </c>
      <c r="F202" s="9">
        <v>3747</v>
      </c>
      <c r="G202" s="11">
        <v>44105</v>
      </c>
    </row>
    <row r="203" spans="1:7" ht="15.6" x14ac:dyDescent="0.3">
      <c r="A203" s="8" t="s">
        <v>7</v>
      </c>
      <c r="B203" s="9" t="s">
        <v>8</v>
      </c>
      <c r="C203" s="10">
        <v>2428</v>
      </c>
      <c r="D203" s="9">
        <v>12140</v>
      </c>
      <c r="E203" s="9">
        <v>4856</v>
      </c>
      <c r="F203" s="9">
        <v>7284</v>
      </c>
      <c r="G203" s="11">
        <v>43891</v>
      </c>
    </row>
    <row r="204" spans="1:7" ht="15.6" x14ac:dyDescent="0.3">
      <c r="A204" s="8" t="s">
        <v>7</v>
      </c>
      <c r="B204" s="9" t="s">
        <v>8</v>
      </c>
      <c r="C204" s="10">
        <v>700</v>
      </c>
      <c r="D204" s="9">
        <v>3500</v>
      </c>
      <c r="E204" s="9">
        <v>1400</v>
      </c>
      <c r="F204" s="9">
        <v>2100</v>
      </c>
      <c r="G204" s="11">
        <v>44136</v>
      </c>
    </row>
    <row r="205" spans="1:7" ht="15.6" x14ac:dyDescent="0.3">
      <c r="A205" s="8" t="s">
        <v>7</v>
      </c>
      <c r="B205" s="9" t="s">
        <v>8</v>
      </c>
      <c r="C205" s="10">
        <v>1614</v>
      </c>
      <c r="D205" s="9">
        <v>8070</v>
      </c>
      <c r="E205" s="9">
        <v>3228</v>
      </c>
      <c r="F205" s="9">
        <v>4842</v>
      </c>
      <c r="G205" s="11">
        <v>43922</v>
      </c>
    </row>
    <row r="206" spans="1:7" ht="15.6" x14ac:dyDescent="0.3">
      <c r="A206" s="8" t="s">
        <v>7</v>
      </c>
      <c r="B206" s="9" t="s">
        <v>8</v>
      </c>
      <c r="C206" s="10">
        <v>2559</v>
      </c>
      <c r="D206" s="9">
        <v>12795</v>
      </c>
      <c r="E206" s="9">
        <v>5118</v>
      </c>
      <c r="F206" s="9">
        <v>7677</v>
      </c>
      <c r="G206" s="11">
        <v>44044</v>
      </c>
    </row>
    <row r="207" spans="1:7" ht="15.6" x14ac:dyDescent="0.3">
      <c r="A207" s="8" t="s">
        <v>7</v>
      </c>
      <c r="B207" s="9" t="s">
        <v>8</v>
      </c>
      <c r="C207" s="10">
        <v>723</v>
      </c>
      <c r="D207" s="9">
        <v>3615</v>
      </c>
      <c r="E207" s="9">
        <v>1446</v>
      </c>
      <c r="F207" s="9">
        <v>2169</v>
      </c>
      <c r="G207" s="11">
        <v>43922</v>
      </c>
    </row>
    <row r="208" spans="1:7" ht="15.6" x14ac:dyDescent="0.3">
      <c r="A208" s="8" t="s">
        <v>7</v>
      </c>
      <c r="B208" s="9" t="s">
        <v>9</v>
      </c>
      <c r="C208" s="10">
        <v>2518</v>
      </c>
      <c r="D208" s="9">
        <v>2518</v>
      </c>
      <c r="E208" s="9">
        <v>503.6</v>
      </c>
      <c r="F208" s="9">
        <v>2014.4</v>
      </c>
      <c r="G208" s="11">
        <v>43983</v>
      </c>
    </row>
    <row r="209" spans="1:7" ht="15.6" x14ac:dyDescent="0.3">
      <c r="A209" s="8" t="s">
        <v>7</v>
      </c>
      <c r="B209" s="9" t="s">
        <v>9</v>
      </c>
      <c r="C209" s="10">
        <v>2666</v>
      </c>
      <c r="D209" s="9">
        <v>2666</v>
      </c>
      <c r="E209" s="9">
        <v>533.20000000000005</v>
      </c>
      <c r="F209" s="9">
        <v>2132.8000000000002</v>
      </c>
      <c r="G209" s="11">
        <v>44013</v>
      </c>
    </row>
    <row r="210" spans="1:7" ht="15.6" x14ac:dyDescent="0.3">
      <c r="A210" s="8" t="s">
        <v>7</v>
      </c>
      <c r="B210" s="9" t="s">
        <v>9</v>
      </c>
      <c r="C210" s="10">
        <v>1830</v>
      </c>
      <c r="D210" s="9">
        <v>1830</v>
      </c>
      <c r="E210" s="9">
        <v>366</v>
      </c>
      <c r="F210" s="9">
        <v>1464</v>
      </c>
      <c r="G210" s="11">
        <v>44044</v>
      </c>
    </row>
    <row r="211" spans="1:7" ht="15.6" x14ac:dyDescent="0.3">
      <c r="A211" s="8" t="s">
        <v>7</v>
      </c>
      <c r="B211" s="9" t="s">
        <v>9</v>
      </c>
      <c r="C211" s="10">
        <v>1967</v>
      </c>
      <c r="D211" s="9">
        <v>1967</v>
      </c>
      <c r="E211" s="9">
        <v>393.40000000000003</v>
      </c>
      <c r="F211" s="9">
        <v>1573.6</v>
      </c>
      <c r="G211" s="11">
        <v>43891</v>
      </c>
    </row>
    <row r="212" spans="1:7" ht="15.6" x14ac:dyDescent="0.3">
      <c r="A212" s="8" t="s">
        <v>7</v>
      </c>
      <c r="B212" s="9" t="s">
        <v>9</v>
      </c>
      <c r="C212" s="10">
        <v>488</v>
      </c>
      <c r="D212" s="9">
        <v>488</v>
      </c>
      <c r="E212" s="9">
        <v>97.600000000000009</v>
      </c>
      <c r="F212" s="9">
        <v>390.4</v>
      </c>
      <c r="G212" s="11">
        <v>43862</v>
      </c>
    </row>
    <row r="213" spans="1:7" ht="15.6" x14ac:dyDescent="0.3">
      <c r="A213" s="8" t="s">
        <v>7</v>
      </c>
      <c r="B213" s="9" t="s">
        <v>9</v>
      </c>
      <c r="C213" s="10">
        <v>708</v>
      </c>
      <c r="D213" s="9">
        <v>708</v>
      </c>
      <c r="E213" s="9">
        <v>141.6</v>
      </c>
      <c r="F213" s="9">
        <v>566.4</v>
      </c>
      <c r="G213" s="11">
        <v>43983</v>
      </c>
    </row>
    <row r="214" spans="1:7" ht="15.6" x14ac:dyDescent="0.3">
      <c r="A214" s="8" t="s">
        <v>7</v>
      </c>
      <c r="B214" s="9" t="s">
        <v>9</v>
      </c>
      <c r="C214" s="10">
        <v>3803</v>
      </c>
      <c r="D214" s="9">
        <v>3803</v>
      </c>
      <c r="E214" s="9">
        <v>760.6</v>
      </c>
      <c r="F214" s="9">
        <v>3042.4</v>
      </c>
      <c r="G214" s="11">
        <v>43922</v>
      </c>
    </row>
    <row r="215" spans="1:7" ht="15.6" x14ac:dyDescent="0.3">
      <c r="A215" s="8" t="s">
        <v>7</v>
      </c>
      <c r="B215" s="9" t="s">
        <v>9</v>
      </c>
      <c r="C215" s="10">
        <v>2321</v>
      </c>
      <c r="D215" s="9">
        <v>2321</v>
      </c>
      <c r="E215" s="9">
        <v>464.20000000000005</v>
      </c>
      <c r="F215" s="9">
        <v>1856.8</v>
      </c>
      <c r="G215" s="11">
        <v>44136</v>
      </c>
    </row>
    <row r="216" spans="1:7" ht="15.6" x14ac:dyDescent="0.3">
      <c r="A216" s="8" t="s">
        <v>7</v>
      </c>
      <c r="B216" s="9" t="s">
        <v>9</v>
      </c>
      <c r="C216" s="10">
        <v>2734</v>
      </c>
      <c r="D216" s="9">
        <v>2734</v>
      </c>
      <c r="E216" s="9">
        <v>546.80000000000007</v>
      </c>
      <c r="F216" s="9">
        <v>2187.1999999999998</v>
      </c>
      <c r="G216" s="11">
        <v>44105</v>
      </c>
    </row>
    <row r="217" spans="1:7" ht="15.6" x14ac:dyDescent="0.3">
      <c r="A217" s="8" t="s">
        <v>7</v>
      </c>
      <c r="B217" s="9" t="s">
        <v>9</v>
      </c>
      <c r="C217" s="10">
        <v>1249</v>
      </c>
      <c r="D217" s="9">
        <v>1249</v>
      </c>
      <c r="E217" s="9">
        <v>249.8</v>
      </c>
      <c r="F217" s="9">
        <v>999.2</v>
      </c>
      <c r="G217" s="11">
        <v>44105</v>
      </c>
    </row>
    <row r="218" spans="1:7" ht="15.6" x14ac:dyDescent="0.3">
      <c r="A218" s="8" t="s">
        <v>7</v>
      </c>
      <c r="B218" s="9" t="s">
        <v>9</v>
      </c>
      <c r="C218" s="10">
        <v>2228</v>
      </c>
      <c r="D218" s="9">
        <v>2228</v>
      </c>
      <c r="E218" s="9">
        <v>445.6</v>
      </c>
      <c r="F218" s="9">
        <v>1782.4</v>
      </c>
      <c r="G218" s="11">
        <v>43831</v>
      </c>
    </row>
    <row r="219" spans="1:7" ht="15.6" x14ac:dyDescent="0.3">
      <c r="A219" s="8" t="s">
        <v>7</v>
      </c>
      <c r="B219" s="9" t="s">
        <v>9</v>
      </c>
      <c r="C219" s="10">
        <v>200</v>
      </c>
      <c r="D219" s="9">
        <v>200</v>
      </c>
      <c r="E219" s="9">
        <v>40</v>
      </c>
      <c r="F219" s="9">
        <v>160</v>
      </c>
      <c r="G219" s="11">
        <v>43952</v>
      </c>
    </row>
    <row r="220" spans="1:7" ht="15.6" x14ac:dyDescent="0.3">
      <c r="A220" s="8" t="s">
        <v>7</v>
      </c>
      <c r="B220" s="9" t="s">
        <v>9</v>
      </c>
      <c r="C220" s="10">
        <v>388</v>
      </c>
      <c r="D220" s="9">
        <v>388</v>
      </c>
      <c r="E220" s="9">
        <v>77.600000000000009</v>
      </c>
      <c r="F220" s="9">
        <v>310.39999999999998</v>
      </c>
      <c r="G220" s="11">
        <v>44075</v>
      </c>
    </row>
    <row r="221" spans="1:7" ht="15.6" x14ac:dyDescent="0.3">
      <c r="A221" s="8" t="s">
        <v>7</v>
      </c>
      <c r="B221" s="9" t="s">
        <v>9</v>
      </c>
      <c r="C221" s="10">
        <v>2300</v>
      </c>
      <c r="D221" s="9">
        <v>2300</v>
      </c>
      <c r="E221" s="9">
        <v>460</v>
      </c>
      <c r="F221" s="9">
        <v>1840</v>
      </c>
      <c r="G221" s="11">
        <v>44166</v>
      </c>
    </row>
    <row r="222" spans="1:7" ht="15.6" x14ac:dyDescent="0.3">
      <c r="A222" s="8" t="s">
        <v>7</v>
      </c>
      <c r="B222" s="9" t="s">
        <v>10</v>
      </c>
      <c r="C222" s="10">
        <v>1916</v>
      </c>
      <c r="D222" s="9">
        <v>9580</v>
      </c>
      <c r="E222" s="9">
        <v>4215.2000000000007</v>
      </c>
      <c r="F222" s="9">
        <v>5364.7999999999993</v>
      </c>
      <c r="G222" s="11">
        <v>44166</v>
      </c>
    </row>
    <row r="223" spans="1:7" ht="15.6" x14ac:dyDescent="0.3">
      <c r="A223" s="8" t="s">
        <v>7</v>
      </c>
      <c r="B223" s="9" t="s">
        <v>10</v>
      </c>
      <c r="C223" s="10">
        <v>552</v>
      </c>
      <c r="D223" s="9">
        <v>2760</v>
      </c>
      <c r="E223" s="9">
        <v>1214.4000000000001</v>
      </c>
      <c r="F223" s="9">
        <v>1545.6</v>
      </c>
      <c r="G223" s="11">
        <v>44044</v>
      </c>
    </row>
    <row r="224" spans="1:7" ht="15.6" x14ac:dyDescent="0.3">
      <c r="A224" s="8" t="s">
        <v>7</v>
      </c>
      <c r="B224" s="9" t="s">
        <v>10</v>
      </c>
      <c r="C224" s="10">
        <v>1135</v>
      </c>
      <c r="D224" s="9">
        <v>5675</v>
      </c>
      <c r="E224" s="9">
        <v>2497</v>
      </c>
      <c r="F224" s="9">
        <v>3178</v>
      </c>
      <c r="G224" s="11">
        <v>43983</v>
      </c>
    </row>
    <row r="225" spans="1:7" ht="15.6" x14ac:dyDescent="0.3">
      <c r="A225" s="8" t="s">
        <v>7</v>
      </c>
      <c r="B225" s="9" t="s">
        <v>10</v>
      </c>
      <c r="C225" s="10">
        <v>1645</v>
      </c>
      <c r="D225" s="9">
        <v>8225</v>
      </c>
      <c r="E225" s="9">
        <v>3619.0000000000005</v>
      </c>
      <c r="F225" s="9">
        <v>4606</v>
      </c>
      <c r="G225" s="11">
        <v>43952</v>
      </c>
    </row>
    <row r="226" spans="1:7" ht="15.6" x14ac:dyDescent="0.3">
      <c r="A226" s="8" t="s">
        <v>7</v>
      </c>
      <c r="B226" s="9" t="s">
        <v>10</v>
      </c>
      <c r="C226" s="10">
        <v>1118</v>
      </c>
      <c r="D226" s="9">
        <v>5590</v>
      </c>
      <c r="E226" s="9">
        <v>2459.6000000000004</v>
      </c>
      <c r="F226" s="9">
        <v>3130.3999999999996</v>
      </c>
      <c r="G226" s="11">
        <v>44136</v>
      </c>
    </row>
    <row r="227" spans="1:7" ht="15.6" x14ac:dyDescent="0.3">
      <c r="A227" s="8" t="s">
        <v>7</v>
      </c>
      <c r="B227" s="9" t="s">
        <v>10</v>
      </c>
      <c r="C227" s="10">
        <v>708</v>
      </c>
      <c r="D227" s="9">
        <v>3540</v>
      </c>
      <c r="E227" s="9">
        <v>1557.6000000000001</v>
      </c>
      <c r="F227" s="9">
        <v>1982.3999999999999</v>
      </c>
      <c r="G227" s="11">
        <v>43983</v>
      </c>
    </row>
    <row r="228" spans="1:7" ht="15.6" x14ac:dyDescent="0.3">
      <c r="A228" s="8" t="s">
        <v>7</v>
      </c>
      <c r="B228" s="9" t="s">
        <v>10</v>
      </c>
      <c r="C228" s="10">
        <v>1269</v>
      </c>
      <c r="D228" s="9">
        <v>6345</v>
      </c>
      <c r="E228" s="9">
        <v>2791.8</v>
      </c>
      <c r="F228" s="9">
        <v>3553.2</v>
      </c>
      <c r="G228" s="11">
        <v>44105</v>
      </c>
    </row>
    <row r="229" spans="1:7" ht="15.6" x14ac:dyDescent="0.3">
      <c r="A229" s="8" t="s">
        <v>7</v>
      </c>
      <c r="B229" s="9" t="s">
        <v>10</v>
      </c>
      <c r="C229" s="10">
        <v>1631</v>
      </c>
      <c r="D229" s="9">
        <v>8155</v>
      </c>
      <c r="E229" s="9">
        <v>3588.2000000000003</v>
      </c>
      <c r="F229" s="9">
        <v>4566.7999999999993</v>
      </c>
      <c r="G229" s="11">
        <v>44013</v>
      </c>
    </row>
    <row r="230" spans="1:7" ht="15.6" x14ac:dyDescent="0.3">
      <c r="A230" s="8" t="s">
        <v>7</v>
      </c>
      <c r="B230" s="9" t="s">
        <v>10</v>
      </c>
      <c r="C230" s="10">
        <v>2240</v>
      </c>
      <c r="D230" s="9">
        <v>11200</v>
      </c>
      <c r="E230" s="9">
        <v>4928</v>
      </c>
      <c r="F230" s="9">
        <v>6272</v>
      </c>
      <c r="G230" s="11">
        <v>43862</v>
      </c>
    </row>
    <row r="231" spans="1:7" ht="15.6" x14ac:dyDescent="0.3">
      <c r="A231" s="8" t="s">
        <v>7</v>
      </c>
      <c r="B231" s="9" t="s">
        <v>10</v>
      </c>
      <c r="C231" s="10">
        <v>3521</v>
      </c>
      <c r="D231" s="9">
        <v>17605</v>
      </c>
      <c r="E231" s="9">
        <v>7746.2000000000007</v>
      </c>
      <c r="F231" s="9">
        <v>9858.7999999999993</v>
      </c>
      <c r="G231" s="11">
        <v>43922</v>
      </c>
    </row>
    <row r="232" spans="1:7" ht="15.6" x14ac:dyDescent="0.3">
      <c r="A232" s="8" t="s">
        <v>7</v>
      </c>
      <c r="B232" s="9" t="s">
        <v>10</v>
      </c>
      <c r="C232" s="10">
        <v>707</v>
      </c>
      <c r="D232" s="9">
        <v>3535</v>
      </c>
      <c r="E232" s="9">
        <v>1555.4</v>
      </c>
      <c r="F232" s="9">
        <v>1979.6</v>
      </c>
      <c r="G232" s="11">
        <v>44075</v>
      </c>
    </row>
    <row r="233" spans="1:7" ht="15.6" x14ac:dyDescent="0.3">
      <c r="A233" s="8" t="s">
        <v>7</v>
      </c>
      <c r="B233" s="9" t="s">
        <v>10</v>
      </c>
      <c r="C233" s="10">
        <v>2734</v>
      </c>
      <c r="D233" s="9">
        <v>13670</v>
      </c>
      <c r="E233" s="9">
        <v>6014.8</v>
      </c>
      <c r="F233" s="9">
        <v>7655.2</v>
      </c>
      <c r="G233" s="11">
        <v>44105</v>
      </c>
    </row>
    <row r="234" spans="1:7" ht="15.6" x14ac:dyDescent="0.3">
      <c r="A234" s="8" t="s">
        <v>7</v>
      </c>
      <c r="B234" s="9" t="s">
        <v>10</v>
      </c>
      <c r="C234" s="10">
        <v>1659</v>
      </c>
      <c r="D234" s="9">
        <v>8295</v>
      </c>
      <c r="E234" s="9">
        <v>3649.8</v>
      </c>
      <c r="F234" s="9">
        <v>4645.2</v>
      </c>
      <c r="G234" s="11">
        <v>43831</v>
      </c>
    </row>
    <row r="235" spans="1:7" ht="15.6" x14ac:dyDescent="0.3">
      <c r="A235" s="8" t="s">
        <v>7</v>
      </c>
      <c r="B235" s="9" t="s">
        <v>10</v>
      </c>
      <c r="C235" s="10">
        <v>888</v>
      </c>
      <c r="D235" s="9">
        <v>4440</v>
      </c>
      <c r="E235" s="9">
        <v>1953.6000000000001</v>
      </c>
      <c r="F235" s="9">
        <v>2486.3999999999996</v>
      </c>
      <c r="G235" s="11">
        <v>43891</v>
      </c>
    </row>
    <row r="236" spans="1:7" ht="15.6" x14ac:dyDescent="0.3">
      <c r="A236" s="8" t="s">
        <v>7</v>
      </c>
      <c r="B236" s="9" t="s">
        <v>11</v>
      </c>
      <c r="C236" s="10">
        <v>1619</v>
      </c>
      <c r="D236" s="9">
        <v>6476</v>
      </c>
      <c r="E236" s="9">
        <v>2428.5</v>
      </c>
      <c r="F236" s="9">
        <v>4047.5</v>
      </c>
      <c r="G236" s="11">
        <v>43831</v>
      </c>
    </row>
    <row r="237" spans="1:7" ht="15.6" x14ac:dyDescent="0.3">
      <c r="A237" s="8" t="s">
        <v>7</v>
      </c>
      <c r="B237" s="9" t="s">
        <v>11</v>
      </c>
      <c r="C237" s="10">
        <v>1445</v>
      </c>
      <c r="D237" s="9">
        <v>5780</v>
      </c>
      <c r="E237" s="9">
        <v>2167.5</v>
      </c>
      <c r="F237" s="9">
        <v>3612.5</v>
      </c>
      <c r="G237" s="11">
        <v>44075</v>
      </c>
    </row>
    <row r="238" spans="1:7" ht="15.6" x14ac:dyDescent="0.3">
      <c r="A238" s="8" t="s">
        <v>7</v>
      </c>
      <c r="B238" s="9" t="s">
        <v>11</v>
      </c>
      <c r="C238" s="10">
        <v>743</v>
      </c>
      <c r="D238" s="9">
        <v>2972</v>
      </c>
      <c r="E238" s="9">
        <v>1114.5</v>
      </c>
      <c r="F238" s="9">
        <v>1857.5</v>
      </c>
      <c r="G238" s="11">
        <v>43922</v>
      </c>
    </row>
    <row r="239" spans="1:7" ht="15.6" x14ac:dyDescent="0.3">
      <c r="A239" s="8" t="s">
        <v>7</v>
      </c>
      <c r="B239" s="9" t="s">
        <v>11</v>
      </c>
      <c r="C239" s="10">
        <v>1295</v>
      </c>
      <c r="D239" s="9">
        <v>5180</v>
      </c>
      <c r="E239" s="9">
        <v>1942.5</v>
      </c>
      <c r="F239" s="9">
        <v>3237.5</v>
      </c>
      <c r="G239" s="11">
        <v>44105</v>
      </c>
    </row>
    <row r="240" spans="1:7" ht="15.6" x14ac:dyDescent="0.3">
      <c r="A240" s="8" t="s">
        <v>7</v>
      </c>
      <c r="B240" s="9" t="s">
        <v>11</v>
      </c>
      <c r="C240" s="10">
        <v>2852</v>
      </c>
      <c r="D240" s="9">
        <v>11408</v>
      </c>
      <c r="E240" s="9">
        <v>4278</v>
      </c>
      <c r="F240" s="9">
        <v>7130</v>
      </c>
      <c r="G240" s="11">
        <v>44166</v>
      </c>
    </row>
    <row r="241" spans="1:7" ht="15.6" x14ac:dyDescent="0.3">
      <c r="A241" s="8" t="s">
        <v>7</v>
      </c>
      <c r="B241" s="9" t="s">
        <v>11</v>
      </c>
      <c r="C241" s="10">
        <v>831</v>
      </c>
      <c r="D241" s="9">
        <v>3324</v>
      </c>
      <c r="E241" s="9">
        <v>1246.5</v>
      </c>
      <c r="F241" s="9">
        <v>2077.5</v>
      </c>
      <c r="G241" s="11">
        <v>43952</v>
      </c>
    </row>
    <row r="242" spans="1:7" ht="15.6" x14ac:dyDescent="0.3">
      <c r="A242" s="8" t="s">
        <v>7</v>
      </c>
      <c r="B242" s="9" t="s">
        <v>11</v>
      </c>
      <c r="C242" s="10">
        <v>2844</v>
      </c>
      <c r="D242" s="9">
        <v>11376</v>
      </c>
      <c r="E242" s="9">
        <v>4266</v>
      </c>
      <c r="F242" s="9">
        <v>7110</v>
      </c>
      <c r="G242" s="11">
        <v>43983</v>
      </c>
    </row>
    <row r="243" spans="1:7" ht="15.6" x14ac:dyDescent="0.3">
      <c r="A243" s="8" t="s">
        <v>7</v>
      </c>
      <c r="B243" s="9" t="s">
        <v>11</v>
      </c>
      <c r="C243" s="10">
        <v>1884</v>
      </c>
      <c r="D243" s="9">
        <v>7536</v>
      </c>
      <c r="E243" s="9">
        <v>2826</v>
      </c>
      <c r="F243" s="9">
        <v>4710</v>
      </c>
      <c r="G243" s="11">
        <v>44044</v>
      </c>
    </row>
    <row r="244" spans="1:7" ht="15.6" x14ac:dyDescent="0.3">
      <c r="A244" s="8" t="s">
        <v>7</v>
      </c>
      <c r="B244" s="9" t="s">
        <v>11</v>
      </c>
      <c r="C244" s="10">
        <v>1094</v>
      </c>
      <c r="D244" s="9">
        <v>4376</v>
      </c>
      <c r="E244" s="9">
        <v>1641</v>
      </c>
      <c r="F244" s="9">
        <v>2735</v>
      </c>
      <c r="G244" s="11">
        <v>43983</v>
      </c>
    </row>
    <row r="245" spans="1:7" ht="15.6" x14ac:dyDescent="0.3">
      <c r="A245" s="8" t="s">
        <v>7</v>
      </c>
      <c r="B245" s="9" t="s">
        <v>11</v>
      </c>
      <c r="C245" s="10">
        <v>819</v>
      </c>
      <c r="D245" s="9">
        <v>3276</v>
      </c>
      <c r="E245" s="9">
        <v>1228.5</v>
      </c>
      <c r="F245" s="9">
        <v>2047.5</v>
      </c>
      <c r="G245" s="11">
        <v>44013</v>
      </c>
    </row>
    <row r="246" spans="1:7" ht="15.6" x14ac:dyDescent="0.3">
      <c r="A246" s="8" t="s">
        <v>7</v>
      </c>
      <c r="B246" s="9" t="s">
        <v>11</v>
      </c>
      <c r="C246" s="10">
        <v>1937</v>
      </c>
      <c r="D246" s="9">
        <v>7748</v>
      </c>
      <c r="E246" s="9">
        <v>2905.5</v>
      </c>
      <c r="F246" s="9">
        <v>4842.5</v>
      </c>
      <c r="G246" s="11">
        <v>43862</v>
      </c>
    </row>
    <row r="247" spans="1:7" ht="15.6" x14ac:dyDescent="0.3">
      <c r="A247" s="8" t="s">
        <v>7</v>
      </c>
      <c r="B247" s="9" t="s">
        <v>11</v>
      </c>
      <c r="C247" s="10">
        <v>2689</v>
      </c>
      <c r="D247" s="9">
        <v>10756</v>
      </c>
      <c r="E247" s="9">
        <v>4033.5</v>
      </c>
      <c r="F247" s="9">
        <v>6722.5</v>
      </c>
      <c r="G247" s="11">
        <v>44136</v>
      </c>
    </row>
    <row r="248" spans="1:7" ht="15.6" x14ac:dyDescent="0.3">
      <c r="A248" s="8" t="s">
        <v>7</v>
      </c>
      <c r="B248" s="9" t="s">
        <v>11</v>
      </c>
      <c r="C248" s="10">
        <v>923</v>
      </c>
      <c r="D248" s="9">
        <v>3692</v>
      </c>
      <c r="E248" s="9">
        <v>1384.5</v>
      </c>
      <c r="F248" s="9">
        <v>2307.5</v>
      </c>
      <c r="G248" s="11">
        <v>43891</v>
      </c>
    </row>
    <row r="249" spans="1:7" ht="15.6" x14ac:dyDescent="0.3">
      <c r="A249" s="8" t="s">
        <v>7</v>
      </c>
      <c r="B249" s="9" t="s">
        <v>11</v>
      </c>
      <c r="C249" s="10">
        <v>1496</v>
      </c>
      <c r="D249" s="9">
        <v>5984</v>
      </c>
      <c r="E249" s="9">
        <v>2244</v>
      </c>
      <c r="F249" s="9">
        <v>3740</v>
      </c>
      <c r="G249" s="11">
        <v>44105</v>
      </c>
    </row>
    <row r="250" spans="1:7" ht="15.6" x14ac:dyDescent="0.3">
      <c r="A250" s="8" t="s">
        <v>7</v>
      </c>
      <c r="B250" s="9" t="s">
        <v>11</v>
      </c>
      <c r="C250" s="10">
        <v>2300</v>
      </c>
      <c r="D250" s="9">
        <v>9200</v>
      </c>
      <c r="E250" s="9">
        <v>3450</v>
      </c>
      <c r="F250" s="9">
        <v>5750</v>
      </c>
      <c r="G250" s="11">
        <v>44166</v>
      </c>
    </row>
    <row r="251" spans="1:7" ht="15.6" x14ac:dyDescent="0.3">
      <c r="A251" s="8" t="s">
        <v>7</v>
      </c>
      <c r="B251" s="9" t="s">
        <v>12</v>
      </c>
      <c r="C251" s="10">
        <v>2001</v>
      </c>
      <c r="D251" s="9">
        <v>6003</v>
      </c>
      <c r="E251" s="9">
        <v>2501.25</v>
      </c>
      <c r="F251" s="9">
        <v>3501.75</v>
      </c>
      <c r="G251" s="11">
        <v>43862</v>
      </c>
    </row>
    <row r="252" spans="1:7" ht="15.6" x14ac:dyDescent="0.3">
      <c r="A252" s="8" t="s">
        <v>7</v>
      </c>
      <c r="B252" s="9" t="s">
        <v>12</v>
      </c>
      <c r="C252" s="10">
        <v>1817</v>
      </c>
      <c r="D252" s="9">
        <v>5451</v>
      </c>
      <c r="E252" s="9">
        <v>2271.25</v>
      </c>
      <c r="F252" s="9">
        <v>3179.75</v>
      </c>
      <c r="G252" s="11">
        <v>44166</v>
      </c>
    </row>
    <row r="253" spans="1:7" ht="15.6" x14ac:dyDescent="0.3">
      <c r="A253" s="8" t="s">
        <v>7</v>
      </c>
      <c r="B253" s="9" t="s">
        <v>12</v>
      </c>
      <c r="C253" s="10">
        <v>1326</v>
      </c>
      <c r="D253" s="9">
        <v>3978</v>
      </c>
      <c r="E253" s="9">
        <v>1657.5</v>
      </c>
      <c r="F253" s="9">
        <v>2320.5</v>
      </c>
      <c r="G253" s="11">
        <v>43891</v>
      </c>
    </row>
    <row r="254" spans="1:7" ht="15.6" x14ac:dyDescent="0.3">
      <c r="A254" s="8" t="s">
        <v>7</v>
      </c>
      <c r="B254" s="9" t="s">
        <v>12</v>
      </c>
      <c r="C254" s="10">
        <v>944</v>
      </c>
      <c r="D254" s="9">
        <v>2832</v>
      </c>
      <c r="E254" s="9">
        <v>1180</v>
      </c>
      <c r="F254" s="9">
        <v>1652</v>
      </c>
      <c r="G254" s="11">
        <v>43922</v>
      </c>
    </row>
    <row r="255" spans="1:7" ht="15.6" x14ac:dyDescent="0.3">
      <c r="A255" s="8" t="s">
        <v>7</v>
      </c>
      <c r="B255" s="9" t="s">
        <v>12</v>
      </c>
      <c r="C255" s="10">
        <v>2729</v>
      </c>
      <c r="D255" s="9">
        <v>8187</v>
      </c>
      <c r="E255" s="9">
        <v>3411.25</v>
      </c>
      <c r="F255" s="9">
        <v>4775.75</v>
      </c>
      <c r="G255" s="11">
        <v>44166</v>
      </c>
    </row>
    <row r="256" spans="1:7" ht="15.6" x14ac:dyDescent="0.3">
      <c r="A256" s="8" t="s">
        <v>7</v>
      </c>
      <c r="B256" s="9" t="s">
        <v>12</v>
      </c>
      <c r="C256" s="10">
        <v>1874</v>
      </c>
      <c r="D256" s="9">
        <v>5622</v>
      </c>
      <c r="E256" s="9">
        <v>2342.5</v>
      </c>
      <c r="F256" s="9">
        <v>3279.5</v>
      </c>
      <c r="G256" s="11">
        <v>44044</v>
      </c>
    </row>
    <row r="257" spans="1:7" ht="15.6" x14ac:dyDescent="0.3">
      <c r="A257" s="8" t="s">
        <v>7</v>
      </c>
      <c r="B257" s="9" t="s">
        <v>12</v>
      </c>
      <c r="C257" s="10">
        <v>2844</v>
      </c>
      <c r="D257" s="9">
        <v>8532</v>
      </c>
      <c r="E257" s="9">
        <v>3555</v>
      </c>
      <c r="F257" s="9">
        <v>4977</v>
      </c>
      <c r="G257" s="11">
        <v>43983</v>
      </c>
    </row>
    <row r="258" spans="1:7" ht="15.6" x14ac:dyDescent="0.3">
      <c r="A258" s="8" t="s">
        <v>7</v>
      </c>
      <c r="B258" s="9" t="s">
        <v>12</v>
      </c>
      <c r="C258" s="10">
        <v>1582</v>
      </c>
      <c r="D258" s="9">
        <v>4746</v>
      </c>
      <c r="E258" s="9">
        <v>1977.5</v>
      </c>
      <c r="F258" s="9">
        <v>2768.5</v>
      </c>
      <c r="G258" s="11">
        <v>44166</v>
      </c>
    </row>
    <row r="259" spans="1:7" ht="15.6" x14ac:dyDescent="0.3">
      <c r="A259" s="8" t="s">
        <v>7</v>
      </c>
      <c r="B259" s="9" t="s">
        <v>12</v>
      </c>
      <c r="C259" s="10">
        <v>3245</v>
      </c>
      <c r="D259" s="9">
        <v>9735</v>
      </c>
      <c r="E259" s="9">
        <v>4056.25</v>
      </c>
      <c r="F259" s="9">
        <v>5678.75</v>
      </c>
      <c r="G259" s="11">
        <v>43831</v>
      </c>
    </row>
    <row r="260" spans="1:7" ht="15.6" x14ac:dyDescent="0.3">
      <c r="A260" s="8" t="s">
        <v>7</v>
      </c>
      <c r="B260" s="9" t="s">
        <v>12</v>
      </c>
      <c r="C260" s="10">
        <v>2134</v>
      </c>
      <c r="D260" s="9">
        <v>6402</v>
      </c>
      <c r="E260" s="9">
        <v>2667.5</v>
      </c>
      <c r="F260" s="9">
        <v>3734.5</v>
      </c>
      <c r="G260" s="11">
        <v>44075</v>
      </c>
    </row>
    <row r="261" spans="1:7" ht="15.6" x14ac:dyDescent="0.3">
      <c r="A261" s="8" t="s">
        <v>7</v>
      </c>
      <c r="B261" s="9" t="s">
        <v>12</v>
      </c>
      <c r="C261" s="10">
        <v>2529</v>
      </c>
      <c r="D261" s="9">
        <v>7587</v>
      </c>
      <c r="E261" s="9">
        <v>3161.25</v>
      </c>
      <c r="F261" s="9">
        <v>4425.75</v>
      </c>
      <c r="G261" s="11">
        <v>44136</v>
      </c>
    </row>
    <row r="262" spans="1:7" ht="15.6" x14ac:dyDescent="0.3">
      <c r="A262" s="8" t="s">
        <v>7</v>
      </c>
      <c r="B262" s="9" t="s">
        <v>12</v>
      </c>
      <c r="C262" s="10">
        <v>2109</v>
      </c>
      <c r="D262" s="9">
        <v>6327</v>
      </c>
      <c r="E262" s="9">
        <v>2636.25</v>
      </c>
      <c r="F262" s="9">
        <v>3690.75</v>
      </c>
      <c r="G262" s="11">
        <v>43952</v>
      </c>
    </row>
    <row r="263" spans="1:7" ht="15.6" x14ac:dyDescent="0.3">
      <c r="A263" s="8" t="s">
        <v>7</v>
      </c>
      <c r="B263" s="9" t="s">
        <v>12</v>
      </c>
      <c r="C263" s="10">
        <v>1583</v>
      </c>
      <c r="D263" s="9">
        <v>4749</v>
      </c>
      <c r="E263" s="9">
        <v>1978.75</v>
      </c>
      <c r="F263" s="9">
        <v>2770.25</v>
      </c>
      <c r="G263" s="11">
        <v>43983</v>
      </c>
    </row>
    <row r="264" spans="1:7" ht="15.6" x14ac:dyDescent="0.3">
      <c r="A264" s="8" t="s">
        <v>7</v>
      </c>
      <c r="B264" s="9" t="s">
        <v>12</v>
      </c>
      <c r="C264" s="10">
        <v>1565</v>
      </c>
      <c r="D264" s="9">
        <v>4695</v>
      </c>
      <c r="E264" s="9">
        <v>1956.25</v>
      </c>
      <c r="F264" s="9">
        <v>2738.75</v>
      </c>
      <c r="G264" s="11">
        <v>44105</v>
      </c>
    </row>
    <row r="265" spans="1:7" ht="15.6" x14ac:dyDescent="0.3">
      <c r="A265" s="8" t="s">
        <v>7</v>
      </c>
      <c r="B265" s="9" t="s">
        <v>12</v>
      </c>
      <c r="C265" s="10">
        <v>1496</v>
      </c>
      <c r="D265" s="9">
        <v>4488</v>
      </c>
      <c r="E265" s="9">
        <v>1870</v>
      </c>
      <c r="F265" s="9">
        <v>2618</v>
      </c>
      <c r="G265" s="11">
        <v>44105</v>
      </c>
    </row>
    <row r="266" spans="1:7" ht="15.6" x14ac:dyDescent="0.3">
      <c r="A266" s="8" t="s">
        <v>7</v>
      </c>
      <c r="B266" s="9" t="s">
        <v>12</v>
      </c>
      <c r="C266" s="10">
        <v>866</v>
      </c>
      <c r="D266" s="9">
        <v>2598</v>
      </c>
      <c r="E266" s="9">
        <v>1082.5</v>
      </c>
      <c r="F266" s="9">
        <v>1515.5</v>
      </c>
      <c r="G266" s="11">
        <v>44013</v>
      </c>
    </row>
    <row r="267" spans="1:7" ht="15.6" x14ac:dyDescent="0.3">
      <c r="A267" s="8" t="s">
        <v>7</v>
      </c>
      <c r="B267" s="9" t="s">
        <v>13</v>
      </c>
      <c r="C267" s="10">
        <v>923</v>
      </c>
      <c r="D267" s="9">
        <v>5538</v>
      </c>
      <c r="E267" s="9">
        <v>2538.25</v>
      </c>
      <c r="F267" s="9">
        <v>2999.75</v>
      </c>
      <c r="G267" s="11">
        <v>44044</v>
      </c>
    </row>
    <row r="268" spans="1:7" ht="15.6" x14ac:dyDescent="0.3">
      <c r="A268" s="8" t="s">
        <v>7</v>
      </c>
      <c r="B268" s="9" t="s">
        <v>13</v>
      </c>
      <c r="C268" s="10">
        <v>2009</v>
      </c>
      <c r="D268" s="9">
        <v>12054</v>
      </c>
      <c r="E268" s="9">
        <v>5524.75</v>
      </c>
      <c r="F268" s="9">
        <v>6529.25</v>
      </c>
      <c r="G268" s="11">
        <v>44105</v>
      </c>
    </row>
    <row r="269" spans="1:7" ht="15.6" x14ac:dyDescent="0.3">
      <c r="A269" s="8" t="s">
        <v>7</v>
      </c>
      <c r="B269" s="9" t="s">
        <v>13</v>
      </c>
      <c r="C269" s="10">
        <v>3851</v>
      </c>
      <c r="D269" s="9">
        <v>23106</v>
      </c>
      <c r="E269" s="9">
        <v>10590.25</v>
      </c>
      <c r="F269" s="9">
        <v>12515.75</v>
      </c>
      <c r="G269" s="11">
        <v>43922</v>
      </c>
    </row>
    <row r="270" spans="1:7" ht="15.6" x14ac:dyDescent="0.3">
      <c r="A270" s="8" t="s">
        <v>7</v>
      </c>
      <c r="B270" s="9" t="s">
        <v>13</v>
      </c>
      <c r="C270" s="10">
        <v>2431</v>
      </c>
      <c r="D270" s="9">
        <v>14586</v>
      </c>
      <c r="E270" s="9">
        <v>6685.25</v>
      </c>
      <c r="F270" s="9">
        <v>7900.75</v>
      </c>
      <c r="G270" s="11">
        <v>44166</v>
      </c>
    </row>
    <row r="271" spans="1:7" ht="15.6" x14ac:dyDescent="0.3">
      <c r="A271" s="8" t="s">
        <v>7</v>
      </c>
      <c r="B271" s="9" t="s">
        <v>13</v>
      </c>
      <c r="C271" s="10">
        <v>952</v>
      </c>
      <c r="D271" s="9">
        <v>5712</v>
      </c>
      <c r="E271" s="9">
        <v>2618</v>
      </c>
      <c r="F271" s="9">
        <v>3094</v>
      </c>
      <c r="G271" s="11">
        <v>43862</v>
      </c>
    </row>
    <row r="272" spans="1:7" ht="15.6" x14ac:dyDescent="0.3">
      <c r="A272" s="8" t="s">
        <v>7</v>
      </c>
      <c r="B272" s="9" t="s">
        <v>13</v>
      </c>
      <c r="C272" s="10">
        <v>1262</v>
      </c>
      <c r="D272" s="9">
        <v>7572</v>
      </c>
      <c r="E272" s="9">
        <v>3470.5</v>
      </c>
      <c r="F272" s="9">
        <v>4101.5</v>
      </c>
      <c r="G272" s="11">
        <v>43952</v>
      </c>
    </row>
    <row r="273" spans="1:7" ht="15.6" x14ac:dyDescent="0.3">
      <c r="A273" s="8" t="s">
        <v>7</v>
      </c>
      <c r="B273" s="9" t="s">
        <v>13</v>
      </c>
      <c r="C273" s="10">
        <v>1135</v>
      </c>
      <c r="D273" s="9">
        <v>6810</v>
      </c>
      <c r="E273" s="9">
        <v>3121.25</v>
      </c>
      <c r="F273" s="9">
        <v>3688.75</v>
      </c>
      <c r="G273" s="11">
        <v>43983</v>
      </c>
    </row>
    <row r="274" spans="1:7" ht="15.6" x14ac:dyDescent="0.3">
      <c r="A274" s="8" t="s">
        <v>7</v>
      </c>
      <c r="B274" s="9" t="s">
        <v>13</v>
      </c>
      <c r="C274" s="10">
        <v>1582</v>
      </c>
      <c r="D274" s="9">
        <v>9492</v>
      </c>
      <c r="E274" s="9">
        <v>4350.5</v>
      </c>
      <c r="F274" s="9">
        <v>5141.5</v>
      </c>
      <c r="G274" s="11">
        <v>44166</v>
      </c>
    </row>
    <row r="275" spans="1:7" ht="15.6" x14ac:dyDescent="0.3">
      <c r="A275" s="8" t="s">
        <v>7</v>
      </c>
      <c r="B275" s="9" t="s">
        <v>13</v>
      </c>
      <c r="C275" s="10">
        <v>598</v>
      </c>
      <c r="D275" s="9">
        <v>3588</v>
      </c>
      <c r="E275" s="9">
        <v>1644.5</v>
      </c>
      <c r="F275" s="9">
        <v>1943.5</v>
      </c>
      <c r="G275" s="11">
        <v>43891</v>
      </c>
    </row>
    <row r="276" spans="1:7" ht="15.6" x14ac:dyDescent="0.3">
      <c r="A276" s="8" t="s">
        <v>7</v>
      </c>
      <c r="B276" s="9" t="s">
        <v>13</v>
      </c>
      <c r="C276" s="10">
        <v>3794</v>
      </c>
      <c r="D276" s="9">
        <v>22764</v>
      </c>
      <c r="E276" s="9">
        <v>10433.5</v>
      </c>
      <c r="F276" s="9">
        <v>12330.5</v>
      </c>
      <c r="G276" s="11">
        <v>44013</v>
      </c>
    </row>
    <row r="277" spans="1:7" ht="15.6" x14ac:dyDescent="0.3">
      <c r="A277" s="8" t="s">
        <v>7</v>
      </c>
      <c r="B277" s="9" t="s">
        <v>13</v>
      </c>
      <c r="C277" s="10">
        <v>567</v>
      </c>
      <c r="D277" s="9">
        <v>3402</v>
      </c>
      <c r="E277" s="9">
        <v>1559.25</v>
      </c>
      <c r="F277" s="9">
        <v>1842.75</v>
      </c>
      <c r="G277" s="11">
        <v>44075</v>
      </c>
    </row>
    <row r="278" spans="1:7" ht="15.6" x14ac:dyDescent="0.3">
      <c r="A278" s="8" t="s">
        <v>7</v>
      </c>
      <c r="B278" s="9" t="s">
        <v>13</v>
      </c>
      <c r="C278" s="10">
        <v>1269</v>
      </c>
      <c r="D278" s="9">
        <v>7614</v>
      </c>
      <c r="E278" s="9">
        <v>3489.75</v>
      </c>
      <c r="F278" s="9">
        <v>4124.25</v>
      </c>
      <c r="G278" s="11">
        <v>44105</v>
      </c>
    </row>
    <row r="279" spans="1:7" ht="15.6" x14ac:dyDescent="0.3">
      <c r="A279" s="8" t="s">
        <v>7</v>
      </c>
      <c r="B279" s="9" t="s">
        <v>13</v>
      </c>
      <c r="C279" s="10">
        <v>384</v>
      </c>
      <c r="D279" s="9">
        <v>2304</v>
      </c>
      <c r="E279" s="9">
        <v>1056</v>
      </c>
      <c r="F279" s="9">
        <v>1248</v>
      </c>
      <c r="G279" s="11">
        <v>43831</v>
      </c>
    </row>
    <row r="280" spans="1:7" ht="15.6" x14ac:dyDescent="0.3">
      <c r="A280" s="8" t="s">
        <v>7</v>
      </c>
      <c r="B280" s="9" t="s">
        <v>13</v>
      </c>
      <c r="C280" s="10">
        <v>1808</v>
      </c>
      <c r="D280" s="9">
        <v>10848</v>
      </c>
      <c r="E280" s="9">
        <v>4972</v>
      </c>
      <c r="F280" s="9">
        <v>5876</v>
      </c>
      <c r="G280" s="11">
        <v>44136</v>
      </c>
    </row>
    <row r="281" spans="1:7" ht="15.6" x14ac:dyDescent="0.3">
      <c r="A281" s="8" t="s">
        <v>7</v>
      </c>
      <c r="B281" s="9" t="s">
        <v>13</v>
      </c>
      <c r="C281" s="10">
        <v>2632</v>
      </c>
      <c r="D281" s="9">
        <v>15792</v>
      </c>
      <c r="E281" s="9">
        <v>7238</v>
      </c>
      <c r="F281" s="9">
        <v>8554</v>
      </c>
      <c r="G281" s="11">
        <v>43983</v>
      </c>
    </row>
    <row r="282" spans="1:7" ht="15.6" x14ac:dyDescent="0.3">
      <c r="A282" s="8" t="s">
        <v>34</v>
      </c>
      <c r="B282" s="9" t="s">
        <v>8</v>
      </c>
      <c r="C282" s="10">
        <v>3945</v>
      </c>
      <c r="D282" s="9">
        <v>19725</v>
      </c>
      <c r="E282" s="9">
        <v>7890</v>
      </c>
      <c r="F282" s="9">
        <v>11835</v>
      </c>
      <c r="G282" s="11">
        <v>43831</v>
      </c>
    </row>
    <row r="283" spans="1:7" ht="15.6" x14ac:dyDescent="0.3">
      <c r="A283" s="8" t="s">
        <v>34</v>
      </c>
      <c r="B283" s="9" t="s">
        <v>8</v>
      </c>
      <c r="C283" s="10">
        <v>2296</v>
      </c>
      <c r="D283" s="9">
        <v>11480</v>
      </c>
      <c r="E283" s="9">
        <v>4592</v>
      </c>
      <c r="F283" s="9">
        <v>6888</v>
      </c>
      <c r="G283" s="11">
        <v>43862</v>
      </c>
    </row>
    <row r="284" spans="1:7" ht="15.6" x14ac:dyDescent="0.3">
      <c r="A284" s="8" t="s">
        <v>34</v>
      </c>
      <c r="B284" s="9" t="s">
        <v>8</v>
      </c>
      <c r="C284" s="10">
        <v>1030</v>
      </c>
      <c r="D284" s="9">
        <v>5150</v>
      </c>
      <c r="E284" s="9">
        <v>2060</v>
      </c>
      <c r="F284" s="9">
        <v>3090</v>
      </c>
      <c r="G284" s="11">
        <v>43952</v>
      </c>
    </row>
    <row r="285" spans="1:7" ht="15.6" x14ac:dyDescent="0.3">
      <c r="A285" s="8" t="s">
        <v>34</v>
      </c>
      <c r="B285" s="9" t="s">
        <v>8</v>
      </c>
      <c r="C285" s="10">
        <v>787</v>
      </c>
      <c r="D285" s="9">
        <v>3935</v>
      </c>
      <c r="E285" s="9">
        <v>1574</v>
      </c>
      <c r="F285" s="9">
        <v>2361</v>
      </c>
      <c r="G285" s="11">
        <v>43983</v>
      </c>
    </row>
    <row r="286" spans="1:7" ht="15.6" x14ac:dyDescent="0.3">
      <c r="A286" s="8" t="s">
        <v>34</v>
      </c>
      <c r="B286" s="9" t="s">
        <v>8</v>
      </c>
      <c r="C286" s="10">
        <v>2155</v>
      </c>
      <c r="D286" s="9">
        <v>10775</v>
      </c>
      <c r="E286" s="9">
        <v>4310</v>
      </c>
      <c r="F286" s="9">
        <v>6465</v>
      </c>
      <c r="G286" s="11">
        <v>44166</v>
      </c>
    </row>
    <row r="287" spans="1:7" ht="15.6" x14ac:dyDescent="0.3">
      <c r="A287" s="8" t="s">
        <v>34</v>
      </c>
      <c r="B287" s="9" t="s">
        <v>8</v>
      </c>
      <c r="C287" s="10">
        <v>918</v>
      </c>
      <c r="D287" s="9">
        <v>4590</v>
      </c>
      <c r="E287" s="9">
        <v>1836</v>
      </c>
      <c r="F287" s="9">
        <v>2754</v>
      </c>
      <c r="G287" s="11">
        <v>43952</v>
      </c>
    </row>
    <row r="288" spans="1:7" ht="15.6" x14ac:dyDescent="0.3">
      <c r="A288" s="8" t="s">
        <v>34</v>
      </c>
      <c r="B288" s="9" t="s">
        <v>8</v>
      </c>
      <c r="C288" s="10">
        <v>1055</v>
      </c>
      <c r="D288" s="9">
        <v>5275</v>
      </c>
      <c r="E288" s="9">
        <v>2110</v>
      </c>
      <c r="F288" s="9">
        <v>3165</v>
      </c>
      <c r="G288" s="11">
        <v>44166</v>
      </c>
    </row>
    <row r="289" spans="1:7" ht="15.6" x14ac:dyDescent="0.3">
      <c r="A289" s="8" t="s">
        <v>34</v>
      </c>
      <c r="B289" s="9" t="s">
        <v>8</v>
      </c>
      <c r="C289" s="10">
        <v>2435</v>
      </c>
      <c r="D289" s="9">
        <v>12175</v>
      </c>
      <c r="E289" s="9">
        <v>4870</v>
      </c>
      <c r="F289" s="9">
        <v>7305</v>
      </c>
      <c r="G289" s="11">
        <v>43831</v>
      </c>
    </row>
    <row r="290" spans="1:7" ht="15.6" x14ac:dyDescent="0.3">
      <c r="A290" s="8" t="s">
        <v>34</v>
      </c>
      <c r="B290" s="9" t="s">
        <v>8</v>
      </c>
      <c r="C290" s="10">
        <v>1901</v>
      </c>
      <c r="D290" s="9">
        <v>9505</v>
      </c>
      <c r="E290" s="9">
        <v>3802</v>
      </c>
      <c r="F290" s="9">
        <v>5703</v>
      </c>
      <c r="G290" s="11">
        <v>43983</v>
      </c>
    </row>
    <row r="291" spans="1:7" ht="15.6" x14ac:dyDescent="0.3">
      <c r="A291" s="8" t="s">
        <v>34</v>
      </c>
      <c r="B291" s="9" t="s">
        <v>8</v>
      </c>
      <c r="C291" s="10">
        <v>1287</v>
      </c>
      <c r="D291" s="9">
        <v>6435</v>
      </c>
      <c r="E291" s="9">
        <v>2574</v>
      </c>
      <c r="F291" s="9">
        <v>3861</v>
      </c>
      <c r="G291" s="11">
        <v>44166</v>
      </c>
    </row>
    <row r="292" spans="1:7" ht="15.6" x14ac:dyDescent="0.3">
      <c r="A292" s="8" t="s">
        <v>34</v>
      </c>
      <c r="B292" s="9" t="s">
        <v>8</v>
      </c>
      <c r="C292" s="10">
        <v>2988</v>
      </c>
      <c r="D292" s="9">
        <v>14940</v>
      </c>
      <c r="E292" s="9">
        <v>5976</v>
      </c>
      <c r="F292" s="9">
        <v>8964</v>
      </c>
      <c r="G292" s="11">
        <v>44013</v>
      </c>
    </row>
    <row r="293" spans="1:7" ht="15.6" x14ac:dyDescent="0.3">
      <c r="A293" s="8" t="s">
        <v>34</v>
      </c>
      <c r="B293" s="9" t="s">
        <v>8</v>
      </c>
      <c r="C293" s="10">
        <v>1303</v>
      </c>
      <c r="D293" s="9">
        <v>6515</v>
      </c>
      <c r="E293" s="9">
        <v>2606</v>
      </c>
      <c r="F293" s="9">
        <v>3909</v>
      </c>
      <c r="G293" s="11">
        <v>43862</v>
      </c>
    </row>
    <row r="294" spans="1:7" ht="15.6" x14ac:dyDescent="0.3">
      <c r="A294" s="8" t="s">
        <v>34</v>
      </c>
      <c r="B294" s="9" t="s">
        <v>8</v>
      </c>
      <c r="C294" s="10">
        <v>2385</v>
      </c>
      <c r="D294" s="9">
        <v>11925</v>
      </c>
      <c r="E294" s="9">
        <v>4770</v>
      </c>
      <c r="F294" s="9">
        <v>7155</v>
      </c>
      <c r="G294" s="11">
        <v>43891</v>
      </c>
    </row>
    <row r="295" spans="1:7" ht="15.6" x14ac:dyDescent="0.3">
      <c r="A295" s="8" t="s">
        <v>34</v>
      </c>
      <c r="B295" s="9" t="s">
        <v>8</v>
      </c>
      <c r="C295" s="10">
        <v>2620</v>
      </c>
      <c r="D295" s="9">
        <v>13100</v>
      </c>
      <c r="E295" s="9">
        <v>5240</v>
      </c>
      <c r="F295" s="9">
        <v>7860</v>
      </c>
      <c r="G295" s="11">
        <v>44075</v>
      </c>
    </row>
    <row r="296" spans="1:7" ht="15.6" x14ac:dyDescent="0.3">
      <c r="A296" s="8" t="s">
        <v>34</v>
      </c>
      <c r="B296" s="9" t="s">
        <v>8</v>
      </c>
      <c r="C296" s="10">
        <v>3801</v>
      </c>
      <c r="D296" s="9">
        <v>19005</v>
      </c>
      <c r="E296" s="9">
        <v>7602</v>
      </c>
      <c r="F296" s="9">
        <v>11403</v>
      </c>
      <c r="G296" s="11">
        <v>43922</v>
      </c>
    </row>
    <row r="297" spans="1:7" ht="15.6" x14ac:dyDescent="0.3">
      <c r="A297" s="8" t="s">
        <v>34</v>
      </c>
      <c r="B297" s="9" t="s">
        <v>8</v>
      </c>
      <c r="C297" s="10">
        <v>1496</v>
      </c>
      <c r="D297" s="9">
        <v>7480</v>
      </c>
      <c r="E297" s="9">
        <v>2992</v>
      </c>
      <c r="F297" s="9">
        <v>4488</v>
      </c>
      <c r="G297" s="11">
        <v>43983</v>
      </c>
    </row>
    <row r="298" spans="1:7" ht="15.6" x14ac:dyDescent="0.3">
      <c r="A298" s="8" t="s">
        <v>34</v>
      </c>
      <c r="B298" s="9" t="s">
        <v>8</v>
      </c>
      <c r="C298" s="10">
        <v>448</v>
      </c>
      <c r="D298" s="9">
        <v>2240</v>
      </c>
      <c r="E298" s="9">
        <v>896</v>
      </c>
      <c r="F298" s="9">
        <v>1344</v>
      </c>
      <c r="G298" s="11">
        <v>43983</v>
      </c>
    </row>
    <row r="299" spans="1:7" ht="15.6" x14ac:dyDescent="0.3">
      <c r="A299" s="8" t="s">
        <v>34</v>
      </c>
      <c r="B299" s="9" t="s">
        <v>8</v>
      </c>
      <c r="C299" s="10">
        <v>2101</v>
      </c>
      <c r="D299" s="9">
        <v>10505</v>
      </c>
      <c r="E299" s="9">
        <v>4202</v>
      </c>
      <c r="F299" s="9">
        <v>6303</v>
      </c>
      <c r="G299" s="11">
        <v>44044</v>
      </c>
    </row>
    <row r="300" spans="1:7" ht="15.6" x14ac:dyDescent="0.3">
      <c r="A300" s="8" t="s">
        <v>34</v>
      </c>
      <c r="B300" s="9" t="s">
        <v>8</v>
      </c>
      <c r="C300" s="10">
        <v>1535</v>
      </c>
      <c r="D300" s="9">
        <v>7675</v>
      </c>
      <c r="E300" s="9">
        <v>3070</v>
      </c>
      <c r="F300" s="9">
        <v>4605</v>
      </c>
      <c r="G300" s="11">
        <v>44075</v>
      </c>
    </row>
    <row r="301" spans="1:7" ht="15.6" x14ac:dyDescent="0.3">
      <c r="A301" s="8" t="s">
        <v>34</v>
      </c>
      <c r="B301" s="9" t="s">
        <v>8</v>
      </c>
      <c r="C301" s="10">
        <v>1227</v>
      </c>
      <c r="D301" s="9">
        <v>6135</v>
      </c>
      <c r="E301" s="9">
        <v>2454</v>
      </c>
      <c r="F301" s="9">
        <v>3681</v>
      </c>
      <c r="G301" s="11">
        <v>44105</v>
      </c>
    </row>
    <row r="302" spans="1:7" ht="15.6" x14ac:dyDescent="0.3">
      <c r="A302" s="8" t="s">
        <v>34</v>
      </c>
      <c r="B302" s="9" t="s">
        <v>8</v>
      </c>
      <c r="C302" s="10">
        <v>1324</v>
      </c>
      <c r="D302" s="9">
        <v>6620</v>
      </c>
      <c r="E302" s="9">
        <v>2648</v>
      </c>
      <c r="F302" s="9">
        <v>3972</v>
      </c>
      <c r="G302" s="11">
        <v>44136</v>
      </c>
    </row>
    <row r="303" spans="1:7" ht="15.6" x14ac:dyDescent="0.3">
      <c r="A303" s="8" t="s">
        <v>34</v>
      </c>
      <c r="B303" s="9" t="s">
        <v>8</v>
      </c>
      <c r="C303" s="10">
        <v>1954</v>
      </c>
      <c r="D303" s="9">
        <v>9770</v>
      </c>
      <c r="E303" s="9">
        <v>3908</v>
      </c>
      <c r="F303" s="9">
        <v>5862</v>
      </c>
      <c r="G303" s="11">
        <v>43891</v>
      </c>
    </row>
    <row r="304" spans="1:7" ht="15.6" x14ac:dyDescent="0.3">
      <c r="A304" s="8" t="s">
        <v>34</v>
      </c>
      <c r="B304" s="9" t="s">
        <v>8</v>
      </c>
      <c r="C304" s="10">
        <v>2532</v>
      </c>
      <c r="D304" s="9">
        <v>12660</v>
      </c>
      <c r="E304" s="9">
        <v>5064</v>
      </c>
      <c r="F304" s="9">
        <v>7596</v>
      </c>
      <c r="G304" s="11">
        <v>43922</v>
      </c>
    </row>
    <row r="305" spans="1:7" ht="15.6" x14ac:dyDescent="0.3">
      <c r="A305" s="8" t="s">
        <v>34</v>
      </c>
      <c r="B305" s="9" t="s">
        <v>8</v>
      </c>
      <c r="C305" s="10">
        <v>2426</v>
      </c>
      <c r="D305" s="9">
        <v>12130</v>
      </c>
      <c r="E305" s="9">
        <v>4852</v>
      </c>
      <c r="F305" s="9">
        <v>7278</v>
      </c>
      <c r="G305" s="11">
        <v>44013</v>
      </c>
    </row>
    <row r="306" spans="1:7" ht="15.6" x14ac:dyDescent="0.3">
      <c r="A306" s="8" t="s">
        <v>34</v>
      </c>
      <c r="B306" s="9" t="s">
        <v>8</v>
      </c>
      <c r="C306" s="10">
        <v>2441</v>
      </c>
      <c r="D306" s="9">
        <v>12205</v>
      </c>
      <c r="E306" s="9">
        <v>4882</v>
      </c>
      <c r="F306" s="9">
        <v>7323</v>
      </c>
      <c r="G306" s="11">
        <v>44105</v>
      </c>
    </row>
    <row r="307" spans="1:7" ht="15.6" x14ac:dyDescent="0.3">
      <c r="A307" s="8" t="s">
        <v>34</v>
      </c>
      <c r="B307" s="9" t="s">
        <v>8</v>
      </c>
      <c r="C307" s="10">
        <v>1594</v>
      </c>
      <c r="D307" s="9">
        <v>7970</v>
      </c>
      <c r="E307" s="9">
        <v>3188</v>
      </c>
      <c r="F307" s="9">
        <v>4782</v>
      </c>
      <c r="G307" s="11">
        <v>44136</v>
      </c>
    </row>
    <row r="308" spans="1:7" ht="15.6" x14ac:dyDescent="0.3">
      <c r="A308" s="8" t="s">
        <v>34</v>
      </c>
      <c r="B308" s="9" t="s">
        <v>8</v>
      </c>
      <c r="C308" s="10">
        <v>2696</v>
      </c>
      <c r="D308" s="9">
        <v>13480</v>
      </c>
      <c r="E308" s="9">
        <v>5392</v>
      </c>
      <c r="F308" s="9">
        <v>8088</v>
      </c>
      <c r="G308" s="11">
        <v>44044</v>
      </c>
    </row>
    <row r="309" spans="1:7" ht="15.6" x14ac:dyDescent="0.3">
      <c r="A309" s="8" t="s">
        <v>34</v>
      </c>
      <c r="B309" s="9" t="s">
        <v>8</v>
      </c>
      <c r="C309" s="10">
        <v>1393</v>
      </c>
      <c r="D309" s="9">
        <v>6965</v>
      </c>
      <c r="E309" s="9">
        <v>2786</v>
      </c>
      <c r="F309" s="9">
        <v>4179</v>
      </c>
      <c r="G309" s="11">
        <v>44105</v>
      </c>
    </row>
    <row r="310" spans="1:7" ht="15.6" x14ac:dyDescent="0.3">
      <c r="A310" s="8" t="s">
        <v>34</v>
      </c>
      <c r="B310" s="9" t="s">
        <v>8</v>
      </c>
      <c r="C310" s="10">
        <v>1731</v>
      </c>
      <c r="D310" s="9">
        <v>8655</v>
      </c>
      <c r="E310" s="9">
        <v>3462</v>
      </c>
      <c r="F310" s="9">
        <v>5193</v>
      </c>
      <c r="G310" s="11">
        <v>44105</v>
      </c>
    </row>
    <row r="311" spans="1:7" ht="15.6" x14ac:dyDescent="0.3">
      <c r="A311" s="8" t="s">
        <v>34</v>
      </c>
      <c r="B311" s="9" t="s">
        <v>8</v>
      </c>
      <c r="C311" s="10">
        <v>293</v>
      </c>
      <c r="D311" s="9">
        <v>1465</v>
      </c>
      <c r="E311" s="9">
        <v>586</v>
      </c>
      <c r="F311" s="9">
        <v>879</v>
      </c>
      <c r="G311" s="11">
        <v>44166</v>
      </c>
    </row>
    <row r="312" spans="1:7" ht="15.6" x14ac:dyDescent="0.3">
      <c r="A312" s="8" t="s">
        <v>34</v>
      </c>
      <c r="B312" s="9" t="s">
        <v>9</v>
      </c>
      <c r="C312" s="10">
        <v>1899</v>
      </c>
      <c r="D312" s="9">
        <v>1899</v>
      </c>
      <c r="E312" s="9">
        <v>379.8</v>
      </c>
      <c r="F312" s="9">
        <v>1519.2</v>
      </c>
      <c r="G312" s="11">
        <v>43983</v>
      </c>
    </row>
    <row r="313" spans="1:7" ht="15.6" x14ac:dyDescent="0.3">
      <c r="A313" s="8" t="s">
        <v>34</v>
      </c>
      <c r="B313" s="9" t="s">
        <v>9</v>
      </c>
      <c r="C313" s="10">
        <v>1376</v>
      </c>
      <c r="D313" s="9">
        <v>1376</v>
      </c>
      <c r="E313" s="9">
        <v>275.2</v>
      </c>
      <c r="F313" s="9">
        <v>1100.8</v>
      </c>
      <c r="G313" s="11">
        <v>44013</v>
      </c>
    </row>
    <row r="314" spans="1:7" ht="15.6" x14ac:dyDescent="0.3">
      <c r="A314" s="8" t="s">
        <v>34</v>
      </c>
      <c r="B314" s="9" t="s">
        <v>9</v>
      </c>
      <c r="C314" s="10">
        <v>1901</v>
      </c>
      <c r="D314" s="9">
        <v>1901</v>
      </c>
      <c r="E314" s="9">
        <v>380.20000000000005</v>
      </c>
      <c r="F314" s="9">
        <v>1520.8</v>
      </c>
      <c r="G314" s="11">
        <v>43983</v>
      </c>
    </row>
    <row r="315" spans="1:7" ht="15.6" x14ac:dyDescent="0.3">
      <c r="A315" s="8" t="s">
        <v>34</v>
      </c>
      <c r="B315" s="9" t="s">
        <v>9</v>
      </c>
      <c r="C315" s="10">
        <v>544</v>
      </c>
      <c r="D315" s="9">
        <v>544</v>
      </c>
      <c r="E315" s="9">
        <v>108.80000000000001</v>
      </c>
      <c r="F315" s="9">
        <v>435.2</v>
      </c>
      <c r="G315" s="11">
        <v>44075</v>
      </c>
    </row>
    <row r="316" spans="1:7" ht="15.6" x14ac:dyDescent="0.3">
      <c r="A316" s="8" t="s">
        <v>34</v>
      </c>
      <c r="B316" s="9" t="s">
        <v>9</v>
      </c>
      <c r="C316" s="10">
        <v>1287</v>
      </c>
      <c r="D316" s="9">
        <v>1287</v>
      </c>
      <c r="E316" s="9">
        <v>257.40000000000003</v>
      </c>
      <c r="F316" s="9">
        <v>1029.5999999999999</v>
      </c>
      <c r="G316" s="11">
        <v>44166</v>
      </c>
    </row>
    <row r="317" spans="1:7" ht="15.6" x14ac:dyDescent="0.3">
      <c r="A317" s="8" t="s">
        <v>34</v>
      </c>
      <c r="B317" s="9" t="s">
        <v>9</v>
      </c>
      <c r="C317" s="10">
        <v>1385</v>
      </c>
      <c r="D317" s="9">
        <v>1385</v>
      </c>
      <c r="E317" s="9">
        <v>277</v>
      </c>
      <c r="F317" s="9">
        <v>1108</v>
      </c>
      <c r="G317" s="11">
        <v>43831</v>
      </c>
    </row>
    <row r="318" spans="1:7" ht="15.6" x14ac:dyDescent="0.3">
      <c r="A318" s="8" t="s">
        <v>34</v>
      </c>
      <c r="B318" s="9" t="s">
        <v>9</v>
      </c>
      <c r="C318" s="10">
        <v>2342</v>
      </c>
      <c r="D318" s="9">
        <v>2342</v>
      </c>
      <c r="E318" s="9">
        <v>468.40000000000003</v>
      </c>
      <c r="F318" s="9">
        <v>1873.6</v>
      </c>
      <c r="G318" s="11">
        <v>44136</v>
      </c>
    </row>
    <row r="319" spans="1:7" ht="15.6" x14ac:dyDescent="0.3">
      <c r="A319" s="8" t="s">
        <v>34</v>
      </c>
      <c r="B319" s="9" t="s">
        <v>9</v>
      </c>
      <c r="C319" s="10">
        <v>1976</v>
      </c>
      <c r="D319" s="9">
        <v>1976</v>
      </c>
      <c r="E319" s="9">
        <v>395.20000000000005</v>
      </c>
      <c r="F319" s="9">
        <v>1580.8</v>
      </c>
      <c r="G319" s="11">
        <v>44105</v>
      </c>
    </row>
    <row r="320" spans="1:7" ht="15.6" x14ac:dyDescent="0.3">
      <c r="A320" s="8" t="s">
        <v>34</v>
      </c>
      <c r="B320" s="9" t="s">
        <v>9</v>
      </c>
      <c r="C320" s="10">
        <v>2181</v>
      </c>
      <c r="D320" s="9">
        <v>2181</v>
      </c>
      <c r="E320" s="9">
        <v>436.20000000000005</v>
      </c>
      <c r="F320" s="9">
        <v>1744.8</v>
      </c>
      <c r="G320" s="11">
        <v>44105</v>
      </c>
    </row>
    <row r="321" spans="1:7" ht="15.6" x14ac:dyDescent="0.3">
      <c r="A321" s="8" t="s">
        <v>34</v>
      </c>
      <c r="B321" s="9" t="s">
        <v>9</v>
      </c>
      <c r="C321" s="10">
        <v>2501</v>
      </c>
      <c r="D321" s="9">
        <v>2501</v>
      </c>
      <c r="E321" s="9">
        <v>500.20000000000005</v>
      </c>
      <c r="F321" s="9">
        <v>2000.8</v>
      </c>
      <c r="G321" s="11">
        <v>43891</v>
      </c>
    </row>
    <row r="322" spans="1:7" ht="15.6" x14ac:dyDescent="0.3">
      <c r="A322" s="8" t="s">
        <v>34</v>
      </c>
      <c r="B322" s="9" t="s">
        <v>9</v>
      </c>
      <c r="C322" s="10">
        <v>1562</v>
      </c>
      <c r="D322" s="9">
        <v>1562</v>
      </c>
      <c r="E322" s="9">
        <v>312.40000000000003</v>
      </c>
      <c r="F322" s="9">
        <v>1249.5999999999999</v>
      </c>
      <c r="G322" s="11">
        <v>44044</v>
      </c>
    </row>
    <row r="323" spans="1:7" ht="15.6" x14ac:dyDescent="0.3">
      <c r="A323" s="8" t="s">
        <v>34</v>
      </c>
      <c r="B323" s="9" t="s">
        <v>9</v>
      </c>
      <c r="C323" s="10">
        <v>1666</v>
      </c>
      <c r="D323" s="9">
        <v>1666</v>
      </c>
      <c r="E323" s="9">
        <v>333.20000000000005</v>
      </c>
      <c r="F323" s="9">
        <v>1332.8</v>
      </c>
      <c r="G323" s="11">
        <v>43952</v>
      </c>
    </row>
    <row r="324" spans="1:7" ht="15.6" x14ac:dyDescent="0.3">
      <c r="A324" s="8" t="s">
        <v>34</v>
      </c>
      <c r="B324" s="9" t="s">
        <v>9</v>
      </c>
      <c r="C324" s="10">
        <v>2072</v>
      </c>
      <c r="D324" s="9">
        <v>2072</v>
      </c>
      <c r="E324" s="9">
        <v>414.40000000000003</v>
      </c>
      <c r="F324" s="9">
        <v>1657.6</v>
      </c>
      <c r="G324" s="11">
        <v>44166</v>
      </c>
    </row>
    <row r="325" spans="1:7" ht="15.6" x14ac:dyDescent="0.3">
      <c r="A325" s="8" t="s">
        <v>34</v>
      </c>
      <c r="B325" s="9" t="s">
        <v>9</v>
      </c>
      <c r="C325" s="10">
        <v>1773</v>
      </c>
      <c r="D325" s="9">
        <v>1773</v>
      </c>
      <c r="E325" s="9">
        <v>354.6</v>
      </c>
      <c r="F325" s="9">
        <v>1418.4</v>
      </c>
      <c r="G325" s="11">
        <v>43922</v>
      </c>
    </row>
    <row r="326" spans="1:7" ht="15.6" x14ac:dyDescent="0.3">
      <c r="A326" s="8" t="s">
        <v>34</v>
      </c>
      <c r="B326" s="9" t="s">
        <v>9</v>
      </c>
      <c r="C326" s="10">
        <v>293</v>
      </c>
      <c r="D326" s="9">
        <v>293</v>
      </c>
      <c r="E326" s="9">
        <v>58.6</v>
      </c>
      <c r="F326" s="9">
        <v>234.4</v>
      </c>
      <c r="G326" s="11">
        <v>43862</v>
      </c>
    </row>
    <row r="327" spans="1:7" ht="15.6" x14ac:dyDescent="0.3">
      <c r="A327" s="8" t="s">
        <v>34</v>
      </c>
      <c r="B327" s="9" t="s">
        <v>10</v>
      </c>
      <c r="C327" s="10">
        <v>2750</v>
      </c>
      <c r="D327" s="9">
        <v>13750</v>
      </c>
      <c r="E327" s="9">
        <v>6050.0000000000009</v>
      </c>
      <c r="F327" s="9">
        <v>7699.9999999999991</v>
      </c>
      <c r="G327" s="11">
        <v>43862</v>
      </c>
    </row>
    <row r="328" spans="1:7" ht="15.6" x14ac:dyDescent="0.3">
      <c r="A328" s="8" t="s">
        <v>34</v>
      </c>
      <c r="B328" s="9" t="s">
        <v>10</v>
      </c>
      <c r="C328" s="10">
        <v>1899</v>
      </c>
      <c r="D328" s="9">
        <v>9495</v>
      </c>
      <c r="E328" s="9">
        <v>4177.8</v>
      </c>
      <c r="F328" s="9">
        <v>5317.2</v>
      </c>
      <c r="G328" s="11">
        <v>43983</v>
      </c>
    </row>
    <row r="329" spans="1:7" ht="15.6" x14ac:dyDescent="0.3">
      <c r="A329" s="8" t="s">
        <v>34</v>
      </c>
      <c r="B329" s="9" t="s">
        <v>10</v>
      </c>
      <c r="C329" s="10">
        <v>941</v>
      </c>
      <c r="D329" s="9">
        <v>4705</v>
      </c>
      <c r="E329" s="9">
        <v>2070.2000000000003</v>
      </c>
      <c r="F329" s="9">
        <v>2634.7999999999997</v>
      </c>
      <c r="G329" s="11">
        <v>44136</v>
      </c>
    </row>
    <row r="330" spans="1:7" ht="15.6" x14ac:dyDescent="0.3">
      <c r="A330" s="8" t="s">
        <v>34</v>
      </c>
      <c r="B330" s="9" t="s">
        <v>10</v>
      </c>
      <c r="C330" s="10">
        <v>1988</v>
      </c>
      <c r="D330" s="9">
        <v>9940</v>
      </c>
      <c r="E330" s="9">
        <v>4373.6000000000004</v>
      </c>
      <c r="F330" s="9">
        <v>5566.4</v>
      </c>
      <c r="G330" s="11">
        <v>43831</v>
      </c>
    </row>
    <row r="331" spans="1:7" ht="15.6" x14ac:dyDescent="0.3">
      <c r="A331" s="8" t="s">
        <v>34</v>
      </c>
      <c r="B331" s="9" t="s">
        <v>10</v>
      </c>
      <c r="C331" s="10">
        <v>2876</v>
      </c>
      <c r="D331" s="9">
        <v>14380</v>
      </c>
      <c r="E331" s="9">
        <v>6327.2000000000007</v>
      </c>
      <c r="F331" s="9">
        <v>8052.7999999999993</v>
      </c>
      <c r="G331" s="11">
        <v>44075</v>
      </c>
    </row>
    <row r="332" spans="1:7" ht="15.6" x14ac:dyDescent="0.3">
      <c r="A332" s="8" t="s">
        <v>34</v>
      </c>
      <c r="B332" s="9" t="s">
        <v>10</v>
      </c>
      <c r="C332" s="10">
        <v>2072</v>
      </c>
      <c r="D332" s="9">
        <v>10360</v>
      </c>
      <c r="E332" s="9">
        <v>4558.4000000000005</v>
      </c>
      <c r="F332" s="9">
        <v>5801.5999999999995</v>
      </c>
      <c r="G332" s="11">
        <v>44166</v>
      </c>
    </row>
    <row r="333" spans="1:7" ht="15.6" x14ac:dyDescent="0.3">
      <c r="A333" s="8" t="s">
        <v>34</v>
      </c>
      <c r="B333" s="9" t="s">
        <v>10</v>
      </c>
      <c r="C333" s="10">
        <v>853</v>
      </c>
      <c r="D333" s="9">
        <v>4265</v>
      </c>
      <c r="E333" s="9">
        <v>1876.6000000000001</v>
      </c>
      <c r="F333" s="9">
        <v>2388.3999999999996</v>
      </c>
      <c r="G333" s="11">
        <v>44166</v>
      </c>
    </row>
    <row r="334" spans="1:7" ht="15.6" x14ac:dyDescent="0.3">
      <c r="A334" s="8" t="s">
        <v>34</v>
      </c>
      <c r="B334" s="9" t="s">
        <v>10</v>
      </c>
      <c r="C334" s="10">
        <v>1433</v>
      </c>
      <c r="D334" s="9">
        <v>7165</v>
      </c>
      <c r="E334" s="9">
        <v>3152.6000000000004</v>
      </c>
      <c r="F334" s="9">
        <v>4012.3999999999996</v>
      </c>
      <c r="G334" s="11">
        <v>43952</v>
      </c>
    </row>
    <row r="335" spans="1:7" ht="15.6" x14ac:dyDescent="0.3">
      <c r="A335" s="8" t="s">
        <v>34</v>
      </c>
      <c r="B335" s="9" t="s">
        <v>10</v>
      </c>
      <c r="C335" s="10">
        <v>3422</v>
      </c>
      <c r="D335" s="9">
        <v>17110</v>
      </c>
      <c r="E335" s="9">
        <v>7528.4000000000005</v>
      </c>
      <c r="F335" s="9">
        <v>9581.5999999999985</v>
      </c>
      <c r="G335" s="11">
        <v>44013</v>
      </c>
    </row>
    <row r="336" spans="1:7" ht="15.6" x14ac:dyDescent="0.3">
      <c r="A336" s="8" t="s">
        <v>34</v>
      </c>
      <c r="B336" s="9" t="s">
        <v>10</v>
      </c>
      <c r="C336" s="10">
        <v>1190</v>
      </c>
      <c r="D336" s="9">
        <v>5950</v>
      </c>
      <c r="E336" s="9">
        <v>2618</v>
      </c>
      <c r="F336" s="9">
        <v>3332</v>
      </c>
      <c r="G336" s="11">
        <v>43983</v>
      </c>
    </row>
    <row r="337" spans="1:7" ht="15.6" x14ac:dyDescent="0.3">
      <c r="A337" s="8" t="s">
        <v>34</v>
      </c>
      <c r="B337" s="9" t="s">
        <v>10</v>
      </c>
      <c r="C337" s="10">
        <v>1393</v>
      </c>
      <c r="D337" s="9">
        <v>6965</v>
      </c>
      <c r="E337" s="9">
        <v>3064.6000000000004</v>
      </c>
      <c r="F337" s="9">
        <v>3900.3999999999996</v>
      </c>
      <c r="G337" s="11">
        <v>44105</v>
      </c>
    </row>
    <row r="338" spans="1:7" ht="15.6" x14ac:dyDescent="0.3">
      <c r="A338" s="8" t="s">
        <v>34</v>
      </c>
      <c r="B338" s="9" t="s">
        <v>10</v>
      </c>
      <c r="C338" s="10">
        <v>2475</v>
      </c>
      <c r="D338" s="9">
        <v>12375</v>
      </c>
      <c r="E338" s="9">
        <v>5445</v>
      </c>
      <c r="F338" s="9">
        <v>6930</v>
      </c>
      <c r="G338" s="11">
        <v>44044</v>
      </c>
    </row>
    <row r="339" spans="1:7" ht="15.6" x14ac:dyDescent="0.3">
      <c r="A339" s="8" t="s">
        <v>34</v>
      </c>
      <c r="B339" s="9" t="s">
        <v>10</v>
      </c>
      <c r="C339" s="10">
        <v>1731</v>
      </c>
      <c r="D339" s="9">
        <v>8655</v>
      </c>
      <c r="E339" s="9">
        <v>3808.2000000000003</v>
      </c>
      <c r="F339" s="9">
        <v>4846.7999999999993</v>
      </c>
      <c r="G339" s="11">
        <v>44105</v>
      </c>
    </row>
    <row r="340" spans="1:7" ht="15.6" x14ac:dyDescent="0.3">
      <c r="A340" s="8" t="s">
        <v>34</v>
      </c>
      <c r="B340" s="9" t="s">
        <v>10</v>
      </c>
      <c r="C340" s="10">
        <v>2475</v>
      </c>
      <c r="D340" s="9">
        <v>12375</v>
      </c>
      <c r="E340" s="9">
        <v>5445</v>
      </c>
      <c r="F340" s="9">
        <v>6930</v>
      </c>
      <c r="G340" s="11">
        <v>43891</v>
      </c>
    </row>
    <row r="341" spans="1:7" ht="15.6" x14ac:dyDescent="0.3">
      <c r="A341" s="8" t="s">
        <v>34</v>
      </c>
      <c r="B341" s="9" t="s">
        <v>11</v>
      </c>
      <c r="C341" s="10">
        <v>2178</v>
      </c>
      <c r="D341" s="9">
        <v>8712</v>
      </c>
      <c r="E341" s="9">
        <v>3267</v>
      </c>
      <c r="F341" s="9">
        <v>5445</v>
      </c>
      <c r="G341" s="11">
        <v>43983</v>
      </c>
    </row>
    <row r="342" spans="1:7" ht="15.6" x14ac:dyDescent="0.3">
      <c r="A342" s="8" t="s">
        <v>34</v>
      </c>
      <c r="B342" s="9" t="s">
        <v>11</v>
      </c>
      <c r="C342" s="10">
        <v>2671</v>
      </c>
      <c r="D342" s="9">
        <v>10684</v>
      </c>
      <c r="E342" s="9">
        <v>4006.5</v>
      </c>
      <c r="F342" s="9">
        <v>6677.5</v>
      </c>
      <c r="G342" s="11">
        <v>44075</v>
      </c>
    </row>
    <row r="343" spans="1:7" ht="15.6" x14ac:dyDescent="0.3">
      <c r="A343" s="8" t="s">
        <v>34</v>
      </c>
      <c r="B343" s="9" t="s">
        <v>11</v>
      </c>
      <c r="C343" s="10">
        <v>2155</v>
      </c>
      <c r="D343" s="9">
        <v>8620</v>
      </c>
      <c r="E343" s="9">
        <v>3232.5</v>
      </c>
      <c r="F343" s="9">
        <v>5387.5</v>
      </c>
      <c r="G343" s="11">
        <v>44166</v>
      </c>
    </row>
    <row r="344" spans="1:7" ht="15.6" x14ac:dyDescent="0.3">
      <c r="A344" s="8" t="s">
        <v>34</v>
      </c>
      <c r="B344" s="9" t="s">
        <v>11</v>
      </c>
      <c r="C344" s="10">
        <v>4244</v>
      </c>
      <c r="D344" s="9">
        <v>16976</v>
      </c>
      <c r="E344" s="9">
        <v>6366</v>
      </c>
      <c r="F344" s="9">
        <v>10610</v>
      </c>
      <c r="G344" s="11">
        <v>43922</v>
      </c>
    </row>
    <row r="345" spans="1:7" ht="15.6" x14ac:dyDescent="0.3">
      <c r="A345" s="8" t="s">
        <v>34</v>
      </c>
      <c r="B345" s="9" t="s">
        <v>11</v>
      </c>
      <c r="C345" s="10">
        <v>1865</v>
      </c>
      <c r="D345" s="9">
        <v>7460</v>
      </c>
      <c r="E345" s="9">
        <v>2797.5</v>
      </c>
      <c r="F345" s="9">
        <v>4662.5</v>
      </c>
      <c r="G345" s="11">
        <v>43862</v>
      </c>
    </row>
    <row r="346" spans="1:7" ht="15.6" x14ac:dyDescent="0.3">
      <c r="A346" s="8" t="s">
        <v>34</v>
      </c>
      <c r="B346" s="9" t="s">
        <v>11</v>
      </c>
      <c r="C346" s="10">
        <v>1563</v>
      </c>
      <c r="D346" s="9">
        <v>6252</v>
      </c>
      <c r="E346" s="9">
        <v>2344.5</v>
      </c>
      <c r="F346" s="9">
        <v>3907.5</v>
      </c>
      <c r="G346" s="11">
        <v>43952</v>
      </c>
    </row>
    <row r="347" spans="1:7" ht="15.6" x14ac:dyDescent="0.3">
      <c r="A347" s="8" t="s">
        <v>34</v>
      </c>
      <c r="B347" s="9" t="s">
        <v>11</v>
      </c>
      <c r="C347" s="10">
        <v>2487</v>
      </c>
      <c r="D347" s="9">
        <v>9948</v>
      </c>
      <c r="E347" s="9">
        <v>3730.5</v>
      </c>
      <c r="F347" s="9">
        <v>6217.5</v>
      </c>
      <c r="G347" s="11">
        <v>44166</v>
      </c>
    </row>
    <row r="348" spans="1:7" ht="15.6" x14ac:dyDescent="0.3">
      <c r="A348" s="8" t="s">
        <v>34</v>
      </c>
      <c r="B348" s="9" t="s">
        <v>11</v>
      </c>
      <c r="C348" s="10">
        <v>448</v>
      </c>
      <c r="D348" s="9">
        <v>1792</v>
      </c>
      <c r="E348" s="9">
        <v>672</v>
      </c>
      <c r="F348" s="9">
        <v>1120</v>
      </c>
      <c r="G348" s="11">
        <v>43983</v>
      </c>
    </row>
    <row r="349" spans="1:7" ht="15.6" x14ac:dyDescent="0.3">
      <c r="A349" s="8" t="s">
        <v>34</v>
      </c>
      <c r="B349" s="9" t="s">
        <v>11</v>
      </c>
      <c r="C349" s="10">
        <v>2181</v>
      </c>
      <c r="D349" s="9">
        <v>8724</v>
      </c>
      <c r="E349" s="9">
        <v>3271.5</v>
      </c>
      <c r="F349" s="9">
        <v>5452.5</v>
      </c>
      <c r="G349" s="11">
        <v>44105</v>
      </c>
    </row>
    <row r="350" spans="1:7" ht="15.6" x14ac:dyDescent="0.3">
      <c r="A350" s="8" t="s">
        <v>34</v>
      </c>
      <c r="B350" s="9" t="s">
        <v>11</v>
      </c>
      <c r="C350" s="10">
        <v>490</v>
      </c>
      <c r="D350" s="9">
        <v>1960</v>
      </c>
      <c r="E350" s="9">
        <v>735</v>
      </c>
      <c r="F350" s="9">
        <v>1225</v>
      </c>
      <c r="G350" s="11">
        <v>44136</v>
      </c>
    </row>
    <row r="351" spans="1:7" ht="15.6" x14ac:dyDescent="0.3">
      <c r="A351" s="8" t="s">
        <v>34</v>
      </c>
      <c r="B351" s="9" t="s">
        <v>11</v>
      </c>
      <c r="C351" s="10">
        <v>2441</v>
      </c>
      <c r="D351" s="9">
        <v>9764</v>
      </c>
      <c r="E351" s="9">
        <v>3661.5</v>
      </c>
      <c r="F351" s="9">
        <v>6102.5</v>
      </c>
      <c r="G351" s="11">
        <v>44105</v>
      </c>
    </row>
    <row r="352" spans="1:7" ht="15.6" x14ac:dyDescent="0.3">
      <c r="A352" s="8" t="s">
        <v>34</v>
      </c>
      <c r="B352" s="9" t="s">
        <v>11</v>
      </c>
      <c r="C352" s="10">
        <v>2522</v>
      </c>
      <c r="D352" s="9">
        <v>10088</v>
      </c>
      <c r="E352" s="9">
        <v>3783</v>
      </c>
      <c r="F352" s="9">
        <v>6305</v>
      </c>
      <c r="G352" s="11">
        <v>43831</v>
      </c>
    </row>
    <row r="353" spans="1:7" ht="15.6" x14ac:dyDescent="0.3">
      <c r="A353" s="8" t="s">
        <v>34</v>
      </c>
      <c r="B353" s="9" t="s">
        <v>11</v>
      </c>
      <c r="C353" s="10">
        <v>1790</v>
      </c>
      <c r="D353" s="9">
        <v>7160</v>
      </c>
      <c r="E353" s="9">
        <v>2685</v>
      </c>
      <c r="F353" s="9">
        <v>4475</v>
      </c>
      <c r="G353" s="11">
        <v>43891</v>
      </c>
    </row>
    <row r="354" spans="1:7" ht="15.6" x14ac:dyDescent="0.3">
      <c r="A354" s="8" t="s">
        <v>34</v>
      </c>
      <c r="B354" s="9" t="s">
        <v>11</v>
      </c>
      <c r="C354" s="10">
        <v>1174</v>
      </c>
      <c r="D354" s="9">
        <v>4696</v>
      </c>
      <c r="E354" s="9">
        <v>1761</v>
      </c>
      <c r="F354" s="9">
        <v>2935</v>
      </c>
      <c r="G354" s="11">
        <v>44044</v>
      </c>
    </row>
    <row r="355" spans="1:7" ht="15.6" x14ac:dyDescent="0.3">
      <c r="A355" s="8" t="s">
        <v>34</v>
      </c>
      <c r="B355" s="9" t="s">
        <v>12</v>
      </c>
      <c r="C355" s="10">
        <v>2178</v>
      </c>
      <c r="D355" s="9">
        <v>6534</v>
      </c>
      <c r="E355" s="9">
        <v>2722.5</v>
      </c>
      <c r="F355" s="9">
        <v>3811.5</v>
      </c>
      <c r="G355" s="11">
        <v>43983</v>
      </c>
    </row>
    <row r="356" spans="1:7" ht="15.6" x14ac:dyDescent="0.3">
      <c r="A356" s="8" t="s">
        <v>34</v>
      </c>
      <c r="B356" s="9" t="s">
        <v>12</v>
      </c>
      <c r="C356" s="10">
        <v>2151</v>
      </c>
      <c r="D356" s="9">
        <v>6453</v>
      </c>
      <c r="E356" s="9">
        <v>2688.75</v>
      </c>
      <c r="F356" s="9">
        <v>3764.25</v>
      </c>
      <c r="G356" s="11">
        <v>44075</v>
      </c>
    </row>
    <row r="357" spans="1:7" ht="15.6" x14ac:dyDescent="0.3">
      <c r="A357" s="8" t="s">
        <v>34</v>
      </c>
      <c r="B357" s="9" t="s">
        <v>12</v>
      </c>
      <c r="C357" s="10">
        <v>787</v>
      </c>
      <c r="D357" s="9">
        <v>2361</v>
      </c>
      <c r="E357" s="9">
        <v>983.75</v>
      </c>
      <c r="F357" s="9">
        <v>1377.25</v>
      </c>
      <c r="G357" s="11">
        <v>43983</v>
      </c>
    </row>
    <row r="358" spans="1:7" ht="15.6" x14ac:dyDescent="0.3">
      <c r="A358" s="8" t="s">
        <v>34</v>
      </c>
      <c r="B358" s="9" t="s">
        <v>12</v>
      </c>
      <c r="C358" s="10">
        <v>1744</v>
      </c>
      <c r="D358" s="9">
        <v>5232</v>
      </c>
      <c r="E358" s="9">
        <v>2180</v>
      </c>
      <c r="F358" s="9">
        <v>3052</v>
      </c>
      <c r="G358" s="11">
        <v>44136</v>
      </c>
    </row>
    <row r="359" spans="1:7" ht="15.6" x14ac:dyDescent="0.3">
      <c r="A359" s="8" t="s">
        <v>34</v>
      </c>
      <c r="B359" s="9" t="s">
        <v>12</v>
      </c>
      <c r="C359" s="10">
        <v>866</v>
      </c>
      <c r="D359" s="9">
        <v>2598</v>
      </c>
      <c r="E359" s="9">
        <v>1082.5</v>
      </c>
      <c r="F359" s="9">
        <v>1515.5</v>
      </c>
      <c r="G359" s="11">
        <v>43952</v>
      </c>
    </row>
    <row r="360" spans="1:7" ht="15.6" x14ac:dyDescent="0.3">
      <c r="A360" s="8" t="s">
        <v>34</v>
      </c>
      <c r="B360" s="9" t="s">
        <v>12</v>
      </c>
      <c r="C360" s="10">
        <v>2177</v>
      </c>
      <c r="D360" s="9">
        <v>6531</v>
      </c>
      <c r="E360" s="9">
        <v>2721.25</v>
      </c>
      <c r="F360" s="9">
        <v>3809.75</v>
      </c>
      <c r="G360" s="11">
        <v>44105</v>
      </c>
    </row>
    <row r="361" spans="1:7" ht="15.6" x14ac:dyDescent="0.3">
      <c r="A361" s="8" t="s">
        <v>34</v>
      </c>
      <c r="B361" s="9" t="s">
        <v>12</v>
      </c>
      <c r="C361" s="10">
        <v>2487</v>
      </c>
      <c r="D361" s="9">
        <v>7461</v>
      </c>
      <c r="E361" s="9">
        <v>3108.75</v>
      </c>
      <c r="F361" s="9">
        <v>4352.25</v>
      </c>
      <c r="G361" s="11">
        <v>44166</v>
      </c>
    </row>
    <row r="362" spans="1:7" ht="15.6" x14ac:dyDescent="0.3">
      <c r="A362" s="8" t="s">
        <v>34</v>
      </c>
      <c r="B362" s="9" t="s">
        <v>12</v>
      </c>
      <c r="C362" s="10">
        <v>1739</v>
      </c>
      <c r="D362" s="9">
        <v>5217</v>
      </c>
      <c r="E362" s="9">
        <v>2173.75</v>
      </c>
      <c r="F362" s="9">
        <v>3043.25</v>
      </c>
      <c r="G362" s="11">
        <v>43922</v>
      </c>
    </row>
    <row r="363" spans="1:7" ht="15.6" x14ac:dyDescent="0.3">
      <c r="A363" s="8" t="s">
        <v>34</v>
      </c>
      <c r="B363" s="9" t="s">
        <v>12</v>
      </c>
      <c r="C363" s="10">
        <v>959</v>
      </c>
      <c r="D363" s="9">
        <v>2877</v>
      </c>
      <c r="E363" s="9">
        <v>1198.75</v>
      </c>
      <c r="F363" s="9">
        <v>1678.25</v>
      </c>
      <c r="G363" s="11">
        <v>43862</v>
      </c>
    </row>
    <row r="364" spans="1:7" ht="15.6" x14ac:dyDescent="0.3">
      <c r="A364" s="8" t="s">
        <v>34</v>
      </c>
      <c r="B364" s="9" t="s">
        <v>12</v>
      </c>
      <c r="C364" s="10">
        <v>575</v>
      </c>
      <c r="D364" s="9">
        <v>1725</v>
      </c>
      <c r="E364" s="9">
        <v>718.75</v>
      </c>
      <c r="F364" s="9">
        <v>1006.25</v>
      </c>
      <c r="G364" s="11">
        <v>43922</v>
      </c>
    </row>
    <row r="365" spans="1:7" ht="15.6" x14ac:dyDescent="0.3">
      <c r="A365" s="8" t="s">
        <v>34</v>
      </c>
      <c r="B365" s="9" t="s">
        <v>12</v>
      </c>
      <c r="C365" s="10">
        <v>381</v>
      </c>
      <c r="D365" s="9">
        <v>1143</v>
      </c>
      <c r="E365" s="9">
        <v>476.25</v>
      </c>
      <c r="F365" s="9">
        <v>666.75</v>
      </c>
      <c r="G365" s="11">
        <v>44044</v>
      </c>
    </row>
    <row r="366" spans="1:7" ht="15.6" x14ac:dyDescent="0.3">
      <c r="A366" s="8" t="s">
        <v>34</v>
      </c>
      <c r="B366" s="9" t="s">
        <v>12</v>
      </c>
      <c r="C366" s="10">
        <v>1227</v>
      </c>
      <c r="D366" s="9">
        <v>3681</v>
      </c>
      <c r="E366" s="9">
        <v>1533.75</v>
      </c>
      <c r="F366" s="9">
        <v>2147.25</v>
      </c>
      <c r="G366" s="11">
        <v>44105</v>
      </c>
    </row>
    <row r="367" spans="1:7" ht="15.6" x14ac:dyDescent="0.3">
      <c r="A367" s="8" t="s">
        <v>34</v>
      </c>
      <c r="B367" s="9" t="s">
        <v>12</v>
      </c>
      <c r="C367" s="10">
        <v>1734</v>
      </c>
      <c r="D367" s="9">
        <v>5202</v>
      </c>
      <c r="E367" s="9">
        <v>2167.5</v>
      </c>
      <c r="F367" s="9">
        <v>3034.5</v>
      </c>
      <c r="G367" s="11">
        <v>43831</v>
      </c>
    </row>
    <row r="368" spans="1:7" ht="15.6" x14ac:dyDescent="0.3">
      <c r="A368" s="8" t="s">
        <v>34</v>
      </c>
      <c r="B368" s="9" t="s">
        <v>12</v>
      </c>
      <c r="C368" s="10">
        <v>3875</v>
      </c>
      <c r="D368" s="9">
        <v>11625</v>
      </c>
      <c r="E368" s="9">
        <v>4843.75</v>
      </c>
      <c r="F368" s="9">
        <v>6781.25</v>
      </c>
      <c r="G368" s="11">
        <v>44013</v>
      </c>
    </row>
    <row r="369" spans="1:7" ht="15.6" x14ac:dyDescent="0.3">
      <c r="A369" s="8" t="s">
        <v>34</v>
      </c>
      <c r="B369" s="9" t="s">
        <v>12</v>
      </c>
      <c r="C369" s="10">
        <v>1491</v>
      </c>
      <c r="D369" s="9">
        <v>4473</v>
      </c>
      <c r="E369" s="9">
        <v>1863.75</v>
      </c>
      <c r="F369" s="9">
        <v>2609.25</v>
      </c>
      <c r="G369" s="11">
        <v>43891</v>
      </c>
    </row>
    <row r="370" spans="1:7" ht="15.6" x14ac:dyDescent="0.3">
      <c r="A370" s="8" t="s">
        <v>34</v>
      </c>
      <c r="B370" s="9" t="s">
        <v>12</v>
      </c>
      <c r="C370" s="10">
        <v>293</v>
      </c>
      <c r="D370" s="9">
        <v>879</v>
      </c>
      <c r="E370" s="9">
        <v>366.25</v>
      </c>
      <c r="F370" s="9">
        <v>512.75</v>
      </c>
      <c r="G370" s="11">
        <v>44166</v>
      </c>
    </row>
    <row r="371" spans="1:7" ht="15.6" x14ac:dyDescent="0.3">
      <c r="A371" s="8" t="s">
        <v>34</v>
      </c>
      <c r="B371" s="9" t="s">
        <v>13</v>
      </c>
      <c r="C371" s="10">
        <v>1804</v>
      </c>
      <c r="D371" s="9">
        <v>10824</v>
      </c>
      <c r="E371" s="9">
        <v>4961</v>
      </c>
      <c r="F371" s="9">
        <v>5863</v>
      </c>
      <c r="G371" s="11">
        <v>43862</v>
      </c>
    </row>
    <row r="372" spans="1:7" ht="15.6" x14ac:dyDescent="0.3">
      <c r="A372" s="8" t="s">
        <v>34</v>
      </c>
      <c r="B372" s="9" t="s">
        <v>13</v>
      </c>
      <c r="C372" s="10">
        <v>639</v>
      </c>
      <c r="D372" s="9">
        <v>3834</v>
      </c>
      <c r="E372" s="9">
        <v>1757.25</v>
      </c>
      <c r="F372" s="9">
        <v>2076.75</v>
      </c>
      <c r="G372" s="11">
        <v>44136</v>
      </c>
    </row>
    <row r="373" spans="1:7" ht="15.6" x14ac:dyDescent="0.3">
      <c r="A373" s="8" t="s">
        <v>34</v>
      </c>
      <c r="B373" s="9" t="s">
        <v>13</v>
      </c>
      <c r="C373" s="10">
        <v>3864</v>
      </c>
      <c r="D373" s="9">
        <v>23184</v>
      </c>
      <c r="E373" s="9">
        <v>10626</v>
      </c>
      <c r="F373" s="9">
        <v>12558</v>
      </c>
      <c r="G373" s="11">
        <v>43922</v>
      </c>
    </row>
    <row r="374" spans="1:7" ht="15.6" x14ac:dyDescent="0.3">
      <c r="A374" s="8" t="s">
        <v>34</v>
      </c>
      <c r="B374" s="9" t="s">
        <v>13</v>
      </c>
      <c r="C374" s="10">
        <v>1055</v>
      </c>
      <c r="D374" s="9">
        <v>6330</v>
      </c>
      <c r="E374" s="9">
        <v>2901.25</v>
      </c>
      <c r="F374" s="9">
        <v>3428.75</v>
      </c>
      <c r="G374" s="11">
        <v>44166</v>
      </c>
    </row>
    <row r="375" spans="1:7" ht="15.6" x14ac:dyDescent="0.3">
      <c r="A375" s="8" t="s">
        <v>34</v>
      </c>
      <c r="B375" s="9" t="s">
        <v>13</v>
      </c>
      <c r="C375" s="10">
        <v>2177</v>
      </c>
      <c r="D375" s="9">
        <v>13062</v>
      </c>
      <c r="E375" s="9">
        <v>5986.75</v>
      </c>
      <c r="F375" s="9">
        <v>7075.25</v>
      </c>
      <c r="G375" s="11">
        <v>44105</v>
      </c>
    </row>
    <row r="376" spans="1:7" ht="15.6" x14ac:dyDescent="0.3">
      <c r="A376" s="8" t="s">
        <v>34</v>
      </c>
      <c r="B376" s="9" t="s">
        <v>13</v>
      </c>
      <c r="C376" s="10">
        <v>1579</v>
      </c>
      <c r="D376" s="9">
        <v>9474</v>
      </c>
      <c r="E376" s="9">
        <v>4342.25</v>
      </c>
      <c r="F376" s="9">
        <v>5131.75</v>
      </c>
      <c r="G376" s="11">
        <v>44044</v>
      </c>
    </row>
    <row r="377" spans="1:7" ht="15.6" x14ac:dyDescent="0.3">
      <c r="A377" s="8" t="s">
        <v>34</v>
      </c>
      <c r="B377" s="9" t="s">
        <v>13</v>
      </c>
      <c r="C377" s="10">
        <v>1496</v>
      </c>
      <c r="D377" s="9">
        <v>8976</v>
      </c>
      <c r="E377" s="9">
        <v>4114</v>
      </c>
      <c r="F377" s="9">
        <v>4862</v>
      </c>
      <c r="G377" s="11">
        <v>43983</v>
      </c>
    </row>
    <row r="378" spans="1:7" ht="15.6" x14ac:dyDescent="0.3">
      <c r="A378" s="8" t="s">
        <v>34</v>
      </c>
      <c r="B378" s="9" t="s">
        <v>13</v>
      </c>
      <c r="C378" s="10">
        <v>1659</v>
      </c>
      <c r="D378" s="9">
        <v>9954</v>
      </c>
      <c r="E378" s="9">
        <v>4562.25</v>
      </c>
      <c r="F378" s="9">
        <v>5391.75</v>
      </c>
      <c r="G378" s="11">
        <v>44013</v>
      </c>
    </row>
    <row r="379" spans="1:7" ht="15.6" x14ac:dyDescent="0.3">
      <c r="A379" s="8" t="s">
        <v>34</v>
      </c>
      <c r="B379" s="9" t="s">
        <v>13</v>
      </c>
      <c r="C379" s="10">
        <v>1976</v>
      </c>
      <c r="D379" s="9">
        <v>11856</v>
      </c>
      <c r="E379" s="9">
        <v>5434</v>
      </c>
      <c r="F379" s="9">
        <v>6422</v>
      </c>
      <c r="G379" s="11">
        <v>44105</v>
      </c>
    </row>
    <row r="380" spans="1:7" ht="15.6" x14ac:dyDescent="0.3">
      <c r="A380" s="8" t="s">
        <v>34</v>
      </c>
      <c r="B380" s="9" t="s">
        <v>13</v>
      </c>
      <c r="C380" s="10">
        <v>1967</v>
      </c>
      <c r="D380" s="9">
        <v>11802</v>
      </c>
      <c r="E380" s="9">
        <v>5409.25</v>
      </c>
      <c r="F380" s="9">
        <v>6392.75</v>
      </c>
      <c r="G380" s="11">
        <v>43891</v>
      </c>
    </row>
    <row r="381" spans="1:7" ht="15.6" x14ac:dyDescent="0.3">
      <c r="A381" s="8" t="s">
        <v>34</v>
      </c>
      <c r="B381" s="9" t="s">
        <v>13</v>
      </c>
      <c r="C381" s="10">
        <v>639</v>
      </c>
      <c r="D381" s="9">
        <v>3834</v>
      </c>
      <c r="E381" s="9">
        <v>1757.25</v>
      </c>
      <c r="F381" s="9">
        <v>2076.75</v>
      </c>
      <c r="G381" s="11">
        <v>44013</v>
      </c>
    </row>
    <row r="382" spans="1:7" ht="15.6" x14ac:dyDescent="0.3">
      <c r="A382" s="8" t="s">
        <v>34</v>
      </c>
      <c r="B382" s="9" t="s">
        <v>13</v>
      </c>
      <c r="C382" s="10">
        <v>853</v>
      </c>
      <c r="D382" s="9">
        <v>5118</v>
      </c>
      <c r="E382" s="9">
        <v>2345.75</v>
      </c>
      <c r="F382" s="9">
        <v>2772.25</v>
      </c>
      <c r="G382" s="11">
        <v>44166</v>
      </c>
    </row>
    <row r="383" spans="1:7" ht="15.6" x14ac:dyDescent="0.3">
      <c r="A383" s="8" t="s">
        <v>34</v>
      </c>
      <c r="B383" s="9" t="s">
        <v>13</v>
      </c>
      <c r="C383" s="10">
        <v>3998</v>
      </c>
      <c r="D383" s="9">
        <v>23988</v>
      </c>
      <c r="E383" s="9">
        <v>10994.5</v>
      </c>
      <c r="F383" s="9">
        <v>12993.5</v>
      </c>
      <c r="G383" s="11">
        <v>43831</v>
      </c>
    </row>
    <row r="384" spans="1:7" ht="15.6" x14ac:dyDescent="0.3">
      <c r="A384" s="8" t="s">
        <v>34</v>
      </c>
      <c r="B384" s="9" t="s">
        <v>13</v>
      </c>
      <c r="C384" s="10">
        <v>1190</v>
      </c>
      <c r="D384" s="9">
        <v>7140</v>
      </c>
      <c r="E384" s="9">
        <v>3272.5</v>
      </c>
      <c r="F384" s="9">
        <v>3867.5</v>
      </c>
      <c r="G384" s="11">
        <v>43983</v>
      </c>
    </row>
    <row r="385" spans="1:7" ht="15.6" x14ac:dyDescent="0.3">
      <c r="A385" s="8" t="s">
        <v>34</v>
      </c>
      <c r="B385" s="9" t="s">
        <v>13</v>
      </c>
      <c r="C385" s="10">
        <v>2826</v>
      </c>
      <c r="D385" s="9">
        <v>16956</v>
      </c>
      <c r="E385" s="9">
        <v>7771.5</v>
      </c>
      <c r="F385" s="9">
        <v>9184.5</v>
      </c>
      <c r="G385" s="11">
        <v>43952</v>
      </c>
    </row>
    <row r="386" spans="1:7" ht="15.6" x14ac:dyDescent="0.3">
      <c r="A386" s="8" t="s">
        <v>34</v>
      </c>
      <c r="B386" s="9" t="s">
        <v>13</v>
      </c>
      <c r="C386" s="10">
        <v>663</v>
      </c>
      <c r="D386" s="9">
        <v>3978</v>
      </c>
      <c r="E386" s="9">
        <v>1823.25</v>
      </c>
      <c r="F386" s="9">
        <v>2154.75</v>
      </c>
      <c r="G386" s="11">
        <v>44075</v>
      </c>
    </row>
    <row r="387" spans="1:7" ht="15.6" x14ac:dyDescent="0.3">
      <c r="A387" s="8" t="s">
        <v>39</v>
      </c>
      <c r="B387" s="9" t="s">
        <v>8</v>
      </c>
      <c r="C387" s="10">
        <v>1006</v>
      </c>
      <c r="D387" s="9">
        <v>5030</v>
      </c>
      <c r="E387" s="9">
        <v>2012</v>
      </c>
      <c r="F387" s="9">
        <v>3018</v>
      </c>
      <c r="G387" s="11">
        <v>43983</v>
      </c>
    </row>
    <row r="388" spans="1:7" ht="15.6" x14ac:dyDescent="0.3">
      <c r="A388" s="8" t="s">
        <v>39</v>
      </c>
      <c r="B388" s="9" t="s">
        <v>8</v>
      </c>
      <c r="C388" s="10">
        <v>367</v>
      </c>
      <c r="D388" s="9">
        <v>1835</v>
      </c>
      <c r="E388" s="9">
        <v>734</v>
      </c>
      <c r="F388" s="9">
        <v>1101</v>
      </c>
      <c r="G388" s="11">
        <v>44013</v>
      </c>
    </row>
    <row r="389" spans="1:7" ht="15.6" x14ac:dyDescent="0.3">
      <c r="A389" s="8" t="s">
        <v>39</v>
      </c>
      <c r="B389" s="9" t="s">
        <v>8</v>
      </c>
      <c r="C389" s="10">
        <v>1513</v>
      </c>
      <c r="D389" s="9">
        <v>7565</v>
      </c>
      <c r="E389" s="9">
        <v>3026</v>
      </c>
      <c r="F389" s="9">
        <v>4539</v>
      </c>
      <c r="G389" s="11">
        <v>44166</v>
      </c>
    </row>
    <row r="390" spans="1:7" ht="15.6" x14ac:dyDescent="0.3">
      <c r="A390" s="8" t="s">
        <v>39</v>
      </c>
      <c r="B390" s="9" t="s">
        <v>8</v>
      </c>
      <c r="C390" s="10">
        <v>747</v>
      </c>
      <c r="D390" s="9">
        <v>3735</v>
      </c>
      <c r="E390" s="9">
        <v>1494</v>
      </c>
      <c r="F390" s="9">
        <v>2241</v>
      </c>
      <c r="G390" s="11">
        <v>44075</v>
      </c>
    </row>
    <row r="391" spans="1:7" ht="15.6" x14ac:dyDescent="0.3">
      <c r="A391" s="8" t="s">
        <v>39</v>
      </c>
      <c r="B391" s="9" t="s">
        <v>8</v>
      </c>
      <c r="C391" s="10">
        <v>1728</v>
      </c>
      <c r="D391" s="9">
        <v>8640</v>
      </c>
      <c r="E391" s="9">
        <v>3456</v>
      </c>
      <c r="F391" s="9">
        <v>5184</v>
      </c>
      <c r="G391" s="11">
        <v>43952</v>
      </c>
    </row>
    <row r="392" spans="1:7" ht="15.6" x14ac:dyDescent="0.3">
      <c r="A392" s="8" t="s">
        <v>39</v>
      </c>
      <c r="B392" s="9" t="s">
        <v>8</v>
      </c>
      <c r="C392" s="10">
        <v>689</v>
      </c>
      <c r="D392" s="9">
        <v>3445</v>
      </c>
      <c r="E392" s="9">
        <v>1378</v>
      </c>
      <c r="F392" s="9">
        <v>2067</v>
      </c>
      <c r="G392" s="11">
        <v>43983</v>
      </c>
    </row>
    <row r="393" spans="1:7" ht="15.6" x14ac:dyDescent="0.3">
      <c r="A393" s="8" t="s">
        <v>39</v>
      </c>
      <c r="B393" s="9" t="s">
        <v>8</v>
      </c>
      <c r="C393" s="10">
        <v>1570</v>
      </c>
      <c r="D393" s="9">
        <v>7850</v>
      </c>
      <c r="E393" s="9">
        <v>3140</v>
      </c>
      <c r="F393" s="9">
        <v>4710</v>
      </c>
      <c r="G393" s="11">
        <v>43983</v>
      </c>
    </row>
    <row r="394" spans="1:7" ht="15.6" x14ac:dyDescent="0.3">
      <c r="A394" s="8" t="s">
        <v>39</v>
      </c>
      <c r="B394" s="9" t="s">
        <v>8</v>
      </c>
      <c r="C394" s="10">
        <v>1706</v>
      </c>
      <c r="D394" s="9">
        <v>8530</v>
      </c>
      <c r="E394" s="9">
        <v>3412</v>
      </c>
      <c r="F394" s="9">
        <v>5118</v>
      </c>
      <c r="G394" s="11">
        <v>44166</v>
      </c>
    </row>
    <row r="395" spans="1:7" ht="15.6" x14ac:dyDescent="0.3">
      <c r="A395" s="8" t="s">
        <v>39</v>
      </c>
      <c r="B395" s="9" t="s">
        <v>8</v>
      </c>
      <c r="C395" s="10">
        <v>795</v>
      </c>
      <c r="D395" s="9">
        <v>3975</v>
      </c>
      <c r="E395" s="9">
        <v>1590</v>
      </c>
      <c r="F395" s="9">
        <v>2385</v>
      </c>
      <c r="G395" s="11">
        <v>43891</v>
      </c>
    </row>
    <row r="396" spans="1:7" ht="15.6" x14ac:dyDescent="0.3">
      <c r="A396" s="8" t="s">
        <v>39</v>
      </c>
      <c r="B396" s="9" t="s">
        <v>8</v>
      </c>
      <c r="C396" s="10">
        <v>1415</v>
      </c>
      <c r="D396" s="9">
        <v>7075</v>
      </c>
      <c r="E396" s="9">
        <v>2830</v>
      </c>
      <c r="F396" s="9">
        <v>4245</v>
      </c>
      <c r="G396" s="11">
        <v>43922</v>
      </c>
    </row>
    <row r="397" spans="1:7" ht="15.6" x14ac:dyDescent="0.3">
      <c r="A397" s="8" t="s">
        <v>39</v>
      </c>
      <c r="B397" s="9" t="s">
        <v>8</v>
      </c>
      <c r="C397" s="10">
        <v>1372</v>
      </c>
      <c r="D397" s="9">
        <v>6860</v>
      </c>
      <c r="E397" s="9">
        <v>2744</v>
      </c>
      <c r="F397" s="9">
        <v>4116</v>
      </c>
      <c r="G397" s="11">
        <v>43831</v>
      </c>
    </row>
    <row r="398" spans="1:7" ht="15.6" x14ac:dyDescent="0.3">
      <c r="A398" s="8" t="s">
        <v>39</v>
      </c>
      <c r="B398" s="9" t="s">
        <v>8</v>
      </c>
      <c r="C398" s="10">
        <v>1743</v>
      </c>
      <c r="D398" s="9">
        <v>8715</v>
      </c>
      <c r="E398" s="9">
        <v>3486</v>
      </c>
      <c r="F398" s="9">
        <v>5229</v>
      </c>
      <c r="G398" s="11">
        <v>44044</v>
      </c>
    </row>
    <row r="399" spans="1:7" ht="15.6" x14ac:dyDescent="0.3">
      <c r="A399" s="8" t="s">
        <v>39</v>
      </c>
      <c r="B399" s="9" t="s">
        <v>8</v>
      </c>
      <c r="C399" s="10">
        <v>3513</v>
      </c>
      <c r="D399" s="9">
        <v>17565</v>
      </c>
      <c r="E399" s="9">
        <v>7026</v>
      </c>
      <c r="F399" s="9">
        <v>10539</v>
      </c>
      <c r="G399" s="11">
        <v>44013</v>
      </c>
    </row>
    <row r="400" spans="1:7" ht="15.6" x14ac:dyDescent="0.3">
      <c r="A400" s="8" t="s">
        <v>39</v>
      </c>
      <c r="B400" s="9" t="s">
        <v>8</v>
      </c>
      <c r="C400" s="10">
        <v>1259</v>
      </c>
      <c r="D400" s="9">
        <v>6295</v>
      </c>
      <c r="E400" s="9">
        <v>2518</v>
      </c>
      <c r="F400" s="9">
        <v>3777</v>
      </c>
      <c r="G400" s="11">
        <v>43922</v>
      </c>
    </row>
    <row r="401" spans="1:7" ht="15.6" x14ac:dyDescent="0.3">
      <c r="A401" s="8" t="s">
        <v>39</v>
      </c>
      <c r="B401" s="9" t="s">
        <v>8</v>
      </c>
      <c r="C401" s="10">
        <v>1095</v>
      </c>
      <c r="D401" s="9">
        <v>5475</v>
      </c>
      <c r="E401" s="9">
        <v>2190</v>
      </c>
      <c r="F401" s="9">
        <v>3285</v>
      </c>
      <c r="G401" s="11">
        <v>43952</v>
      </c>
    </row>
    <row r="402" spans="1:7" ht="15.6" x14ac:dyDescent="0.3">
      <c r="A402" s="8" t="s">
        <v>39</v>
      </c>
      <c r="B402" s="9" t="s">
        <v>8</v>
      </c>
      <c r="C402" s="10">
        <v>1366</v>
      </c>
      <c r="D402" s="9">
        <v>6830</v>
      </c>
      <c r="E402" s="9">
        <v>2732</v>
      </c>
      <c r="F402" s="9">
        <v>4098</v>
      </c>
      <c r="G402" s="11">
        <v>43983</v>
      </c>
    </row>
    <row r="403" spans="1:7" ht="15.6" x14ac:dyDescent="0.3">
      <c r="A403" s="8" t="s">
        <v>39</v>
      </c>
      <c r="B403" s="9" t="s">
        <v>8</v>
      </c>
      <c r="C403" s="10">
        <v>1598</v>
      </c>
      <c r="D403" s="9">
        <v>7990</v>
      </c>
      <c r="E403" s="9">
        <v>3196</v>
      </c>
      <c r="F403" s="9">
        <v>4794</v>
      </c>
      <c r="G403" s="11">
        <v>44044</v>
      </c>
    </row>
    <row r="404" spans="1:7" ht="15.6" x14ac:dyDescent="0.3">
      <c r="A404" s="8" t="s">
        <v>39</v>
      </c>
      <c r="B404" s="9" t="s">
        <v>8</v>
      </c>
      <c r="C404" s="10">
        <v>1934</v>
      </c>
      <c r="D404" s="9">
        <v>9670</v>
      </c>
      <c r="E404" s="9">
        <v>3868</v>
      </c>
      <c r="F404" s="9">
        <v>5802</v>
      </c>
      <c r="G404" s="11">
        <v>44075</v>
      </c>
    </row>
    <row r="405" spans="1:7" ht="15.6" x14ac:dyDescent="0.3">
      <c r="A405" s="8" t="s">
        <v>39</v>
      </c>
      <c r="B405" s="9" t="s">
        <v>8</v>
      </c>
      <c r="C405" s="10">
        <v>360</v>
      </c>
      <c r="D405" s="9">
        <v>1800</v>
      </c>
      <c r="E405" s="9">
        <v>720</v>
      </c>
      <c r="F405" s="9">
        <v>1080</v>
      </c>
      <c r="G405" s="11">
        <v>44105</v>
      </c>
    </row>
    <row r="406" spans="1:7" ht="15.6" x14ac:dyDescent="0.3">
      <c r="A406" s="8" t="s">
        <v>39</v>
      </c>
      <c r="B406" s="9" t="s">
        <v>8</v>
      </c>
      <c r="C406" s="10">
        <v>241</v>
      </c>
      <c r="D406" s="9">
        <v>1205</v>
      </c>
      <c r="E406" s="9">
        <v>482</v>
      </c>
      <c r="F406" s="9">
        <v>723</v>
      </c>
      <c r="G406" s="11">
        <v>44105</v>
      </c>
    </row>
    <row r="407" spans="1:7" ht="15.6" x14ac:dyDescent="0.3">
      <c r="A407" s="8" t="s">
        <v>39</v>
      </c>
      <c r="B407" s="9" t="s">
        <v>8</v>
      </c>
      <c r="C407" s="10">
        <v>1359</v>
      </c>
      <c r="D407" s="9">
        <v>6795</v>
      </c>
      <c r="E407" s="9">
        <v>2718</v>
      </c>
      <c r="F407" s="9">
        <v>4077</v>
      </c>
      <c r="G407" s="11">
        <v>44136</v>
      </c>
    </row>
    <row r="408" spans="1:7" ht="15.6" x14ac:dyDescent="0.3">
      <c r="A408" s="8" t="s">
        <v>39</v>
      </c>
      <c r="B408" s="9" t="s">
        <v>8</v>
      </c>
      <c r="C408" s="10">
        <v>1531</v>
      </c>
      <c r="D408" s="9">
        <v>7655</v>
      </c>
      <c r="E408" s="9">
        <v>3062</v>
      </c>
      <c r="F408" s="9">
        <v>4593</v>
      </c>
      <c r="G408" s="11">
        <v>44166</v>
      </c>
    </row>
    <row r="409" spans="1:7" ht="15.6" x14ac:dyDescent="0.3">
      <c r="A409" s="8" t="s">
        <v>39</v>
      </c>
      <c r="B409" s="9" t="s">
        <v>8</v>
      </c>
      <c r="C409" s="10">
        <v>807</v>
      </c>
      <c r="D409" s="9">
        <v>4035</v>
      </c>
      <c r="E409" s="9">
        <v>1614</v>
      </c>
      <c r="F409" s="9">
        <v>2421</v>
      </c>
      <c r="G409" s="11">
        <v>43831</v>
      </c>
    </row>
    <row r="410" spans="1:7" ht="15.6" x14ac:dyDescent="0.3">
      <c r="A410" s="8" t="s">
        <v>39</v>
      </c>
      <c r="B410" s="9" t="s">
        <v>8</v>
      </c>
      <c r="C410" s="10">
        <v>2708</v>
      </c>
      <c r="D410" s="9">
        <v>13540</v>
      </c>
      <c r="E410" s="9">
        <v>5416</v>
      </c>
      <c r="F410" s="9">
        <v>8124</v>
      </c>
      <c r="G410" s="11">
        <v>43862</v>
      </c>
    </row>
    <row r="411" spans="1:7" ht="15.6" x14ac:dyDescent="0.3">
      <c r="A411" s="8" t="s">
        <v>39</v>
      </c>
      <c r="B411" s="9" t="s">
        <v>8</v>
      </c>
      <c r="C411" s="10">
        <v>357</v>
      </c>
      <c r="D411" s="9">
        <v>1785</v>
      </c>
      <c r="E411" s="9">
        <v>714</v>
      </c>
      <c r="F411" s="9">
        <v>1071</v>
      </c>
      <c r="G411" s="11">
        <v>44136</v>
      </c>
    </row>
    <row r="412" spans="1:7" ht="15.6" x14ac:dyDescent="0.3">
      <c r="A412" s="8" t="s">
        <v>39</v>
      </c>
      <c r="B412" s="9" t="s">
        <v>8</v>
      </c>
      <c r="C412" s="10">
        <v>1013</v>
      </c>
      <c r="D412" s="9">
        <v>5065</v>
      </c>
      <c r="E412" s="9">
        <v>2026</v>
      </c>
      <c r="F412" s="9">
        <v>3039</v>
      </c>
      <c r="G412" s="11">
        <v>44166</v>
      </c>
    </row>
    <row r="413" spans="1:7" ht="15.6" x14ac:dyDescent="0.3">
      <c r="A413" s="8" t="s">
        <v>39</v>
      </c>
      <c r="B413" s="9" t="s">
        <v>8</v>
      </c>
      <c r="C413" s="10">
        <v>278</v>
      </c>
      <c r="D413" s="9">
        <v>1390</v>
      </c>
      <c r="E413" s="9">
        <v>556</v>
      </c>
      <c r="F413" s="9">
        <v>834</v>
      </c>
      <c r="G413" s="11">
        <v>43862</v>
      </c>
    </row>
    <row r="414" spans="1:7" ht="15.6" x14ac:dyDescent="0.3">
      <c r="A414" s="8" t="s">
        <v>39</v>
      </c>
      <c r="B414" s="9" t="s">
        <v>8</v>
      </c>
      <c r="C414" s="10">
        <v>1158</v>
      </c>
      <c r="D414" s="9">
        <v>5790</v>
      </c>
      <c r="E414" s="9">
        <v>2316</v>
      </c>
      <c r="F414" s="9">
        <v>3474</v>
      </c>
      <c r="G414" s="11">
        <v>43891</v>
      </c>
    </row>
    <row r="415" spans="1:7" ht="15.6" x14ac:dyDescent="0.3">
      <c r="A415" s="8" t="s">
        <v>39</v>
      </c>
      <c r="B415" s="9" t="s">
        <v>8</v>
      </c>
      <c r="C415" s="10">
        <v>1085</v>
      </c>
      <c r="D415" s="9">
        <v>5425</v>
      </c>
      <c r="E415" s="9">
        <v>2170</v>
      </c>
      <c r="F415" s="9">
        <v>3255</v>
      </c>
      <c r="G415" s="11">
        <v>44105</v>
      </c>
    </row>
    <row r="416" spans="1:7" ht="15.6" x14ac:dyDescent="0.3">
      <c r="A416" s="8" t="s">
        <v>39</v>
      </c>
      <c r="B416" s="9" t="s">
        <v>8</v>
      </c>
      <c r="C416" s="10">
        <v>1175</v>
      </c>
      <c r="D416" s="9">
        <v>5875</v>
      </c>
      <c r="E416" s="9">
        <v>2350</v>
      </c>
      <c r="F416" s="9">
        <v>3525</v>
      </c>
      <c r="G416" s="11">
        <v>44105</v>
      </c>
    </row>
    <row r="417" spans="1:7" ht="15.6" x14ac:dyDescent="0.3">
      <c r="A417" s="8" t="s">
        <v>39</v>
      </c>
      <c r="B417" s="9" t="s">
        <v>9</v>
      </c>
      <c r="C417" s="10">
        <v>921</v>
      </c>
      <c r="D417" s="9">
        <v>921</v>
      </c>
      <c r="E417" s="9">
        <v>184.20000000000002</v>
      </c>
      <c r="F417" s="9">
        <v>736.8</v>
      </c>
      <c r="G417" s="11">
        <v>43891</v>
      </c>
    </row>
    <row r="418" spans="1:7" ht="15.6" x14ac:dyDescent="0.3">
      <c r="A418" s="8" t="s">
        <v>39</v>
      </c>
      <c r="B418" s="9" t="s">
        <v>9</v>
      </c>
      <c r="C418" s="10">
        <v>1545</v>
      </c>
      <c r="D418" s="9">
        <v>1545</v>
      </c>
      <c r="E418" s="9">
        <v>309</v>
      </c>
      <c r="F418" s="9">
        <v>1236</v>
      </c>
      <c r="G418" s="11">
        <v>43983</v>
      </c>
    </row>
    <row r="419" spans="1:7" ht="15.6" x14ac:dyDescent="0.3">
      <c r="A419" s="8" t="s">
        <v>39</v>
      </c>
      <c r="B419" s="9" t="s">
        <v>9</v>
      </c>
      <c r="C419" s="10">
        <v>2146</v>
      </c>
      <c r="D419" s="9">
        <v>2146</v>
      </c>
      <c r="E419" s="9">
        <v>429.20000000000005</v>
      </c>
      <c r="F419" s="9">
        <v>1716.8</v>
      </c>
      <c r="G419" s="11">
        <v>44075</v>
      </c>
    </row>
    <row r="420" spans="1:7" ht="15.6" x14ac:dyDescent="0.3">
      <c r="A420" s="8" t="s">
        <v>39</v>
      </c>
      <c r="B420" s="9" t="s">
        <v>9</v>
      </c>
      <c r="C420" s="10">
        <v>1958</v>
      </c>
      <c r="D420" s="9">
        <v>1958</v>
      </c>
      <c r="E420" s="9">
        <v>391.6</v>
      </c>
      <c r="F420" s="9">
        <v>1566.4</v>
      </c>
      <c r="G420" s="11">
        <v>43862</v>
      </c>
    </row>
    <row r="421" spans="1:7" ht="15.6" x14ac:dyDescent="0.3">
      <c r="A421" s="8" t="s">
        <v>39</v>
      </c>
      <c r="B421" s="9" t="s">
        <v>9</v>
      </c>
      <c r="C421" s="10">
        <v>1706</v>
      </c>
      <c r="D421" s="9">
        <v>1706</v>
      </c>
      <c r="E421" s="9">
        <v>341.20000000000005</v>
      </c>
      <c r="F421" s="9">
        <v>1364.8</v>
      </c>
      <c r="G421" s="11">
        <v>44166</v>
      </c>
    </row>
    <row r="422" spans="1:7" ht="15.6" x14ac:dyDescent="0.3">
      <c r="A422" s="8" t="s">
        <v>39</v>
      </c>
      <c r="B422" s="9" t="s">
        <v>9</v>
      </c>
      <c r="C422" s="10">
        <v>1859</v>
      </c>
      <c r="D422" s="9">
        <v>1859</v>
      </c>
      <c r="E422" s="9">
        <v>371.8</v>
      </c>
      <c r="F422" s="9">
        <v>1487.2</v>
      </c>
      <c r="G422" s="11">
        <v>44044</v>
      </c>
    </row>
    <row r="423" spans="1:7" ht="15.6" x14ac:dyDescent="0.3">
      <c r="A423" s="8" t="s">
        <v>39</v>
      </c>
      <c r="B423" s="9" t="s">
        <v>9</v>
      </c>
      <c r="C423" s="10">
        <v>2021</v>
      </c>
      <c r="D423" s="9">
        <v>2021</v>
      </c>
      <c r="E423" s="9">
        <v>404.20000000000005</v>
      </c>
      <c r="F423" s="9">
        <v>1616.8</v>
      </c>
      <c r="G423" s="11">
        <v>44105</v>
      </c>
    </row>
    <row r="424" spans="1:7" ht="15.6" x14ac:dyDescent="0.3">
      <c r="A424" s="8" t="s">
        <v>39</v>
      </c>
      <c r="B424" s="9" t="s">
        <v>9</v>
      </c>
      <c r="C424" s="10">
        <v>2342</v>
      </c>
      <c r="D424" s="9">
        <v>2342</v>
      </c>
      <c r="E424" s="9">
        <v>468.40000000000003</v>
      </c>
      <c r="F424" s="9">
        <v>1873.6</v>
      </c>
      <c r="G424" s="11">
        <v>44136</v>
      </c>
    </row>
    <row r="425" spans="1:7" ht="15.6" x14ac:dyDescent="0.3">
      <c r="A425" s="8" t="s">
        <v>39</v>
      </c>
      <c r="B425" s="9" t="s">
        <v>9</v>
      </c>
      <c r="C425" s="10">
        <v>1460</v>
      </c>
      <c r="D425" s="9">
        <v>1460</v>
      </c>
      <c r="E425" s="9">
        <v>292</v>
      </c>
      <c r="F425" s="9">
        <v>1168</v>
      </c>
      <c r="G425" s="11">
        <v>43952</v>
      </c>
    </row>
    <row r="426" spans="1:7" ht="15.6" x14ac:dyDescent="0.3">
      <c r="A426" s="8" t="s">
        <v>39</v>
      </c>
      <c r="B426" s="9" t="s">
        <v>9</v>
      </c>
      <c r="C426" s="10">
        <v>645</v>
      </c>
      <c r="D426" s="9">
        <v>645</v>
      </c>
      <c r="E426" s="9">
        <v>129</v>
      </c>
      <c r="F426" s="9">
        <v>516</v>
      </c>
      <c r="G426" s="11">
        <v>44013</v>
      </c>
    </row>
    <row r="427" spans="1:7" ht="15.6" x14ac:dyDescent="0.3">
      <c r="A427" s="8" t="s">
        <v>39</v>
      </c>
      <c r="B427" s="9" t="s">
        <v>9</v>
      </c>
      <c r="C427" s="10">
        <v>711</v>
      </c>
      <c r="D427" s="9">
        <v>711</v>
      </c>
      <c r="E427" s="9">
        <v>142.20000000000002</v>
      </c>
      <c r="F427" s="9">
        <v>568.79999999999995</v>
      </c>
      <c r="G427" s="11">
        <v>44166</v>
      </c>
    </row>
    <row r="428" spans="1:7" ht="15.6" x14ac:dyDescent="0.3">
      <c r="A428" s="8" t="s">
        <v>39</v>
      </c>
      <c r="B428" s="9" t="s">
        <v>9</v>
      </c>
      <c r="C428" s="10">
        <v>766</v>
      </c>
      <c r="D428" s="9">
        <v>766</v>
      </c>
      <c r="E428" s="9">
        <v>153.20000000000002</v>
      </c>
      <c r="F428" s="9">
        <v>612.79999999999995</v>
      </c>
      <c r="G428" s="11">
        <v>43831</v>
      </c>
    </row>
    <row r="429" spans="1:7" ht="15.6" x14ac:dyDescent="0.3">
      <c r="A429" s="8" t="s">
        <v>39</v>
      </c>
      <c r="B429" s="9" t="s">
        <v>9</v>
      </c>
      <c r="C429" s="10">
        <v>1199</v>
      </c>
      <c r="D429" s="9">
        <v>1199</v>
      </c>
      <c r="E429" s="9">
        <v>239.8</v>
      </c>
      <c r="F429" s="9">
        <v>959.2</v>
      </c>
      <c r="G429" s="11">
        <v>43922</v>
      </c>
    </row>
    <row r="430" spans="1:7" ht="15.6" x14ac:dyDescent="0.3">
      <c r="A430" s="8" t="s">
        <v>39</v>
      </c>
      <c r="B430" s="9" t="s">
        <v>10</v>
      </c>
      <c r="C430" s="10">
        <v>4220</v>
      </c>
      <c r="D430" s="9">
        <v>21100</v>
      </c>
      <c r="E430" s="9">
        <v>9284</v>
      </c>
      <c r="F430" s="9">
        <v>11816</v>
      </c>
      <c r="G430" s="11">
        <v>43922</v>
      </c>
    </row>
    <row r="431" spans="1:7" ht="15.6" x14ac:dyDescent="0.3">
      <c r="A431" s="8" t="s">
        <v>39</v>
      </c>
      <c r="B431" s="9" t="s">
        <v>10</v>
      </c>
      <c r="C431" s="10">
        <v>1686</v>
      </c>
      <c r="D431" s="9">
        <v>8430</v>
      </c>
      <c r="E431" s="9">
        <v>3709.2000000000003</v>
      </c>
      <c r="F431" s="9">
        <v>4720.7999999999993</v>
      </c>
      <c r="G431" s="11">
        <v>44013</v>
      </c>
    </row>
    <row r="432" spans="1:7" ht="15.6" x14ac:dyDescent="0.3">
      <c r="A432" s="8" t="s">
        <v>39</v>
      </c>
      <c r="B432" s="9" t="s">
        <v>10</v>
      </c>
      <c r="C432" s="10">
        <v>259</v>
      </c>
      <c r="D432" s="9">
        <v>1295</v>
      </c>
      <c r="E432" s="9">
        <v>569.80000000000007</v>
      </c>
      <c r="F432" s="9">
        <v>725.19999999999993</v>
      </c>
      <c r="G432" s="11">
        <v>43891</v>
      </c>
    </row>
    <row r="433" spans="1:7" ht="15.6" x14ac:dyDescent="0.3">
      <c r="A433" s="8" t="s">
        <v>39</v>
      </c>
      <c r="B433" s="9" t="s">
        <v>10</v>
      </c>
      <c r="C433" s="10">
        <v>2276</v>
      </c>
      <c r="D433" s="9">
        <v>11380</v>
      </c>
      <c r="E433" s="9">
        <v>5007.2000000000007</v>
      </c>
      <c r="F433" s="9">
        <v>6372.7999999999993</v>
      </c>
      <c r="G433" s="11">
        <v>43952</v>
      </c>
    </row>
    <row r="434" spans="1:7" ht="15.6" x14ac:dyDescent="0.3">
      <c r="A434" s="8" t="s">
        <v>39</v>
      </c>
      <c r="B434" s="9" t="s">
        <v>10</v>
      </c>
      <c r="C434" s="10">
        <v>1907</v>
      </c>
      <c r="D434" s="9">
        <v>9535</v>
      </c>
      <c r="E434" s="9">
        <v>4195.4000000000005</v>
      </c>
      <c r="F434" s="9">
        <v>5339.5999999999995</v>
      </c>
      <c r="G434" s="11">
        <v>44075</v>
      </c>
    </row>
    <row r="435" spans="1:7" ht="15.6" x14ac:dyDescent="0.3">
      <c r="A435" s="8" t="s">
        <v>39</v>
      </c>
      <c r="B435" s="9" t="s">
        <v>10</v>
      </c>
      <c r="C435" s="10">
        <v>1350</v>
      </c>
      <c r="D435" s="9">
        <v>6750</v>
      </c>
      <c r="E435" s="9">
        <v>2970.0000000000005</v>
      </c>
      <c r="F435" s="9">
        <v>3779.9999999999995</v>
      </c>
      <c r="G435" s="11">
        <v>43862</v>
      </c>
    </row>
    <row r="436" spans="1:7" ht="15.6" x14ac:dyDescent="0.3">
      <c r="A436" s="8" t="s">
        <v>39</v>
      </c>
      <c r="B436" s="9" t="s">
        <v>10</v>
      </c>
      <c r="C436" s="10">
        <v>1250</v>
      </c>
      <c r="D436" s="9">
        <v>6250</v>
      </c>
      <c r="E436" s="9">
        <v>2750</v>
      </c>
      <c r="F436" s="9">
        <v>3500</v>
      </c>
      <c r="G436" s="11">
        <v>44166</v>
      </c>
    </row>
    <row r="437" spans="1:7" ht="15.6" x14ac:dyDescent="0.3">
      <c r="A437" s="8" t="s">
        <v>39</v>
      </c>
      <c r="B437" s="9" t="s">
        <v>10</v>
      </c>
      <c r="C437" s="10">
        <v>1366</v>
      </c>
      <c r="D437" s="9">
        <v>6830</v>
      </c>
      <c r="E437" s="9">
        <v>3005.2000000000003</v>
      </c>
      <c r="F437" s="9">
        <v>3824.7999999999997</v>
      </c>
      <c r="G437" s="11">
        <v>43983</v>
      </c>
    </row>
    <row r="438" spans="1:7" ht="15.6" x14ac:dyDescent="0.3">
      <c r="A438" s="8" t="s">
        <v>39</v>
      </c>
      <c r="B438" s="9" t="s">
        <v>10</v>
      </c>
      <c r="C438" s="10">
        <v>1520</v>
      </c>
      <c r="D438" s="9">
        <v>7600</v>
      </c>
      <c r="E438" s="9">
        <v>3344.0000000000005</v>
      </c>
      <c r="F438" s="9">
        <v>4256</v>
      </c>
      <c r="G438" s="11">
        <v>44136</v>
      </c>
    </row>
    <row r="439" spans="1:7" ht="15.6" x14ac:dyDescent="0.3">
      <c r="A439" s="8" t="s">
        <v>39</v>
      </c>
      <c r="B439" s="9" t="s">
        <v>10</v>
      </c>
      <c r="C439" s="10">
        <v>711</v>
      </c>
      <c r="D439" s="9">
        <v>3555</v>
      </c>
      <c r="E439" s="9">
        <v>1564.2</v>
      </c>
      <c r="F439" s="9">
        <v>1990.8</v>
      </c>
      <c r="G439" s="11">
        <v>44166</v>
      </c>
    </row>
    <row r="440" spans="1:7" ht="15.6" x14ac:dyDescent="0.3">
      <c r="A440" s="8" t="s">
        <v>39</v>
      </c>
      <c r="B440" s="9" t="s">
        <v>10</v>
      </c>
      <c r="C440" s="10">
        <v>2574</v>
      </c>
      <c r="D440" s="9">
        <v>12870</v>
      </c>
      <c r="E440" s="9">
        <v>5662.8</v>
      </c>
      <c r="F440" s="9">
        <v>7207.2</v>
      </c>
      <c r="G440" s="11">
        <v>44044</v>
      </c>
    </row>
    <row r="441" spans="1:7" ht="15.6" x14ac:dyDescent="0.3">
      <c r="A441" s="8" t="s">
        <v>39</v>
      </c>
      <c r="B441" s="9" t="s">
        <v>10</v>
      </c>
      <c r="C441" s="10">
        <v>472</v>
      </c>
      <c r="D441" s="9">
        <v>2360</v>
      </c>
      <c r="E441" s="9">
        <v>1038.4000000000001</v>
      </c>
      <c r="F441" s="9">
        <v>1321.6</v>
      </c>
      <c r="G441" s="11">
        <v>44105</v>
      </c>
    </row>
    <row r="442" spans="1:7" ht="15.6" x14ac:dyDescent="0.3">
      <c r="A442" s="8" t="s">
        <v>39</v>
      </c>
      <c r="B442" s="9" t="s">
        <v>10</v>
      </c>
      <c r="C442" s="10">
        <v>3165</v>
      </c>
      <c r="D442" s="9">
        <v>15825</v>
      </c>
      <c r="E442" s="9">
        <v>6963.0000000000009</v>
      </c>
      <c r="F442" s="9">
        <v>8862</v>
      </c>
      <c r="G442" s="11">
        <v>43831</v>
      </c>
    </row>
    <row r="443" spans="1:7" ht="15.6" x14ac:dyDescent="0.3">
      <c r="A443" s="8" t="s">
        <v>39</v>
      </c>
      <c r="B443" s="9" t="s">
        <v>11</v>
      </c>
      <c r="C443" s="10">
        <v>1321</v>
      </c>
      <c r="D443" s="9">
        <v>5284</v>
      </c>
      <c r="E443" s="9">
        <v>1981.5</v>
      </c>
      <c r="F443" s="9">
        <v>3302.5</v>
      </c>
      <c r="G443" s="11">
        <v>43831</v>
      </c>
    </row>
    <row r="444" spans="1:7" ht="15.6" x14ac:dyDescent="0.3">
      <c r="A444" s="8" t="s">
        <v>39</v>
      </c>
      <c r="B444" s="9" t="s">
        <v>11</v>
      </c>
      <c r="C444" s="10">
        <v>888</v>
      </c>
      <c r="D444" s="9">
        <v>3552</v>
      </c>
      <c r="E444" s="9">
        <v>1332</v>
      </c>
      <c r="F444" s="9">
        <v>2220</v>
      </c>
      <c r="G444" s="11">
        <v>43983</v>
      </c>
    </row>
    <row r="445" spans="1:7" ht="15.6" x14ac:dyDescent="0.3">
      <c r="A445" s="8" t="s">
        <v>39</v>
      </c>
      <c r="B445" s="9" t="s">
        <v>11</v>
      </c>
      <c r="C445" s="10">
        <v>1513</v>
      </c>
      <c r="D445" s="9">
        <v>6052</v>
      </c>
      <c r="E445" s="9">
        <v>2269.5</v>
      </c>
      <c r="F445" s="9">
        <v>3782.5</v>
      </c>
      <c r="G445" s="11">
        <v>44166</v>
      </c>
    </row>
    <row r="446" spans="1:7" ht="15.6" x14ac:dyDescent="0.3">
      <c r="A446" s="8" t="s">
        <v>39</v>
      </c>
      <c r="B446" s="9" t="s">
        <v>11</v>
      </c>
      <c r="C446" s="10">
        <v>2580</v>
      </c>
      <c r="D446" s="9">
        <v>10320</v>
      </c>
      <c r="E446" s="9">
        <v>3870</v>
      </c>
      <c r="F446" s="9">
        <v>6450</v>
      </c>
      <c r="G446" s="11">
        <v>43922</v>
      </c>
    </row>
    <row r="447" spans="1:7" ht="15.6" x14ac:dyDescent="0.3">
      <c r="A447" s="8" t="s">
        <v>39</v>
      </c>
      <c r="B447" s="9" t="s">
        <v>11</v>
      </c>
      <c r="C447" s="10">
        <v>689</v>
      </c>
      <c r="D447" s="9">
        <v>2756</v>
      </c>
      <c r="E447" s="9">
        <v>1033.5</v>
      </c>
      <c r="F447" s="9">
        <v>1722.5</v>
      </c>
      <c r="G447" s="11">
        <v>43983</v>
      </c>
    </row>
    <row r="448" spans="1:7" ht="15.6" x14ac:dyDescent="0.3">
      <c r="A448" s="8" t="s">
        <v>39</v>
      </c>
      <c r="B448" s="9" t="s">
        <v>11</v>
      </c>
      <c r="C448" s="10">
        <v>2021</v>
      </c>
      <c r="D448" s="9">
        <v>8084</v>
      </c>
      <c r="E448" s="9">
        <v>3031.5</v>
      </c>
      <c r="F448" s="9">
        <v>5052.5</v>
      </c>
      <c r="G448" s="11">
        <v>44105</v>
      </c>
    </row>
    <row r="449" spans="1:7" ht="15.6" x14ac:dyDescent="0.3">
      <c r="A449" s="8" t="s">
        <v>39</v>
      </c>
      <c r="B449" s="9" t="s">
        <v>11</v>
      </c>
      <c r="C449" s="10">
        <v>1116</v>
      </c>
      <c r="D449" s="9">
        <v>4464</v>
      </c>
      <c r="E449" s="9">
        <v>1674</v>
      </c>
      <c r="F449" s="9">
        <v>2790</v>
      </c>
      <c r="G449" s="11">
        <v>43862</v>
      </c>
    </row>
    <row r="450" spans="1:7" ht="15.6" x14ac:dyDescent="0.3">
      <c r="A450" s="8" t="s">
        <v>39</v>
      </c>
      <c r="B450" s="9" t="s">
        <v>11</v>
      </c>
      <c r="C450" s="10">
        <v>663</v>
      </c>
      <c r="D450" s="9">
        <v>2652</v>
      </c>
      <c r="E450" s="9">
        <v>994.5</v>
      </c>
      <c r="F450" s="9">
        <v>1657.5</v>
      </c>
      <c r="G450" s="11">
        <v>43952</v>
      </c>
    </row>
    <row r="451" spans="1:7" ht="15.6" x14ac:dyDescent="0.3">
      <c r="A451" s="8" t="s">
        <v>39</v>
      </c>
      <c r="B451" s="9" t="s">
        <v>11</v>
      </c>
      <c r="C451" s="10">
        <v>1580</v>
      </c>
      <c r="D451" s="9">
        <v>6320</v>
      </c>
      <c r="E451" s="9">
        <v>2370</v>
      </c>
      <c r="F451" s="9">
        <v>3950</v>
      </c>
      <c r="G451" s="11">
        <v>44075</v>
      </c>
    </row>
    <row r="452" spans="1:7" ht="15.6" x14ac:dyDescent="0.3">
      <c r="A452" s="8" t="s">
        <v>39</v>
      </c>
      <c r="B452" s="9" t="s">
        <v>11</v>
      </c>
      <c r="C452" s="10">
        <v>792</v>
      </c>
      <c r="D452" s="9">
        <v>3168</v>
      </c>
      <c r="E452" s="9">
        <v>1188</v>
      </c>
      <c r="F452" s="9">
        <v>1980</v>
      </c>
      <c r="G452" s="11">
        <v>43891</v>
      </c>
    </row>
    <row r="453" spans="1:7" ht="15.6" x14ac:dyDescent="0.3">
      <c r="A453" s="8" t="s">
        <v>39</v>
      </c>
      <c r="B453" s="9" t="s">
        <v>11</v>
      </c>
      <c r="C453" s="10">
        <v>2811</v>
      </c>
      <c r="D453" s="9">
        <v>11244</v>
      </c>
      <c r="E453" s="9">
        <v>4216.5</v>
      </c>
      <c r="F453" s="9">
        <v>7027.5</v>
      </c>
      <c r="G453" s="11">
        <v>44013</v>
      </c>
    </row>
    <row r="454" spans="1:7" ht="15.6" x14ac:dyDescent="0.3">
      <c r="A454" s="8" t="s">
        <v>39</v>
      </c>
      <c r="B454" s="9" t="s">
        <v>11</v>
      </c>
      <c r="C454" s="10">
        <v>280</v>
      </c>
      <c r="D454" s="9">
        <v>1120</v>
      </c>
      <c r="E454" s="9">
        <v>420</v>
      </c>
      <c r="F454" s="9">
        <v>700</v>
      </c>
      <c r="G454" s="11">
        <v>44166</v>
      </c>
    </row>
    <row r="455" spans="1:7" ht="15.6" x14ac:dyDescent="0.3">
      <c r="A455" s="8" t="s">
        <v>39</v>
      </c>
      <c r="B455" s="9" t="s">
        <v>11</v>
      </c>
      <c r="C455" s="10">
        <v>1513</v>
      </c>
      <c r="D455" s="9">
        <v>6052</v>
      </c>
      <c r="E455" s="9">
        <v>2269.5</v>
      </c>
      <c r="F455" s="9">
        <v>3782.5</v>
      </c>
      <c r="G455" s="11">
        <v>44136</v>
      </c>
    </row>
    <row r="456" spans="1:7" ht="15.6" x14ac:dyDescent="0.3">
      <c r="A456" s="8" t="s">
        <v>39</v>
      </c>
      <c r="B456" s="9" t="s">
        <v>11</v>
      </c>
      <c r="C456" s="10">
        <v>2767</v>
      </c>
      <c r="D456" s="9">
        <v>11068</v>
      </c>
      <c r="E456" s="9">
        <v>4150.5</v>
      </c>
      <c r="F456" s="9">
        <v>6917.5</v>
      </c>
      <c r="G456" s="11">
        <v>44044</v>
      </c>
    </row>
    <row r="457" spans="1:7" ht="15.6" x14ac:dyDescent="0.3">
      <c r="A457" s="8" t="s">
        <v>39</v>
      </c>
      <c r="B457" s="9" t="s">
        <v>11</v>
      </c>
      <c r="C457" s="10">
        <v>1085</v>
      </c>
      <c r="D457" s="9">
        <v>4340</v>
      </c>
      <c r="E457" s="9">
        <v>1627.5</v>
      </c>
      <c r="F457" s="9">
        <v>2712.5</v>
      </c>
      <c r="G457" s="11">
        <v>44105</v>
      </c>
    </row>
    <row r="458" spans="1:7" ht="15.6" x14ac:dyDescent="0.3">
      <c r="A458" s="8" t="s">
        <v>39</v>
      </c>
      <c r="B458" s="9" t="s">
        <v>12</v>
      </c>
      <c r="C458" s="10">
        <v>2838</v>
      </c>
      <c r="D458" s="9">
        <v>8514</v>
      </c>
      <c r="E458" s="9">
        <v>3547.5</v>
      </c>
      <c r="F458" s="9">
        <v>4966.5</v>
      </c>
      <c r="G458" s="11">
        <v>43922</v>
      </c>
    </row>
    <row r="459" spans="1:7" ht="15.6" x14ac:dyDescent="0.3">
      <c r="A459" s="8" t="s">
        <v>39</v>
      </c>
      <c r="B459" s="9" t="s">
        <v>12</v>
      </c>
      <c r="C459" s="10">
        <v>888</v>
      </c>
      <c r="D459" s="9">
        <v>2664</v>
      </c>
      <c r="E459" s="9">
        <v>1110</v>
      </c>
      <c r="F459" s="9">
        <v>1554</v>
      </c>
      <c r="G459" s="11">
        <v>43983</v>
      </c>
    </row>
    <row r="460" spans="1:7" ht="15.6" x14ac:dyDescent="0.3">
      <c r="A460" s="8" t="s">
        <v>39</v>
      </c>
      <c r="B460" s="9" t="s">
        <v>12</v>
      </c>
      <c r="C460" s="10">
        <v>263</v>
      </c>
      <c r="D460" s="9">
        <v>789</v>
      </c>
      <c r="E460" s="9">
        <v>328.75</v>
      </c>
      <c r="F460" s="9">
        <v>460.25</v>
      </c>
      <c r="G460" s="11">
        <v>43891</v>
      </c>
    </row>
    <row r="461" spans="1:7" ht="15.6" x14ac:dyDescent="0.3">
      <c r="A461" s="8" t="s">
        <v>39</v>
      </c>
      <c r="B461" s="9" t="s">
        <v>12</v>
      </c>
      <c r="C461" s="10">
        <v>986</v>
      </c>
      <c r="D461" s="9">
        <v>2958</v>
      </c>
      <c r="E461" s="9">
        <v>1232.5</v>
      </c>
      <c r="F461" s="9">
        <v>1725.5</v>
      </c>
      <c r="G461" s="11">
        <v>44075</v>
      </c>
    </row>
    <row r="462" spans="1:7" ht="15.6" x14ac:dyDescent="0.3">
      <c r="A462" s="8" t="s">
        <v>39</v>
      </c>
      <c r="B462" s="9" t="s">
        <v>12</v>
      </c>
      <c r="C462" s="10">
        <v>2877</v>
      </c>
      <c r="D462" s="9">
        <v>8631</v>
      </c>
      <c r="E462" s="9">
        <v>3596.25</v>
      </c>
      <c r="F462" s="9">
        <v>5034.75</v>
      </c>
      <c r="G462" s="11">
        <v>44105</v>
      </c>
    </row>
    <row r="463" spans="1:7" ht="15.6" x14ac:dyDescent="0.3">
      <c r="A463" s="8" t="s">
        <v>39</v>
      </c>
      <c r="B463" s="9" t="s">
        <v>12</v>
      </c>
      <c r="C463" s="10">
        <v>1570</v>
      </c>
      <c r="D463" s="9">
        <v>4710</v>
      </c>
      <c r="E463" s="9">
        <v>1962.5</v>
      </c>
      <c r="F463" s="9">
        <v>2747.5</v>
      </c>
      <c r="G463" s="11">
        <v>43983</v>
      </c>
    </row>
    <row r="464" spans="1:7" ht="15.6" x14ac:dyDescent="0.3">
      <c r="A464" s="8" t="s">
        <v>39</v>
      </c>
      <c r="B464" s="9" t="s">
        <v>12</v>
      </c>
      <c r="C464" s="10">
        <v>2479</v>
      </c>
      <c r="D464" s="9">
        <v>7437</v>
      </c>
      <c r="E464" s="9">
        <v>3098.75</v>
      </c>
      <c r="F464" s="9">
        <v>4338.25</v>
      </c>
      <c r="G464" s="11">
        <v>43831</v>
      </c>
    </row>
    <row r="465" spans="1:7" ht="15.6" x14ac:dyDescent="0.3">
      <c r="A465" s="8" t="s">
        <v>39</v>
      </c>
      <c r="B465" s="9" t="s">
        <v>12</v>
      </c>
      <c r="C465" s="10">
        <v>2338</v>
      </c>
      <c r="D465" s="9">
        <v>7014</v>
      </c>
      <c r="E465" s="9">
        <v>2922.5</v>
      </c>
      <c r="F465" s="9">
        <v>4091.5</v>
      </c>
      <c r="G465" s="11">
        <v>43983</v>
      </c>
    </row>
    <row r="466" spans="1:7" ht="15.6" x14ac:dyDescent="0.3">
      <c r="A466" s="8" t="s">
        <v>39</v>
      </c>
      <c r="B466" s="9" t="s">
        <v>12</v>
      </c>
      <c r="C466" s="10">
        <v>422</v>
      </c>
      <c r="D466" s="9">
        <v>1266</v>
      </c>
      <c r="E466" s="9">
        <v>527.5</v>
      </c>
      <c r="F466" s="9">
        <v>738.5</v>
      </c>
      <c r="G466" s="11">
        <v>44044</v>
      </c>
    </row>
    <row r="467" spans="1:7" ht="15.6" x14ac:dyDescent="0.3">
      <c r="A467" s="8" t="s">
        <v>39</v>
      </c>
      <c r="B467" s="9" t="s">
        <v>12</v>
      </c>
      <c r="C467" s="10">
        <v>2659</v>
      </c>
      <c r="D467" s="9">
        <v>7977</v>
      </c>
      <c r="E467" s="9">
        <v>3323.75</v>
      </c>
      <c r="F467" s="9">
        <v>4653.25</v>
      </c>
      <c r="G467" s="11">
        <v>43862</v>
      </c>
    </row>
    <row r="468" spans="1:7" ht="15.6" x14ac:dyDescent="0.3">
      <c r="A468" s="8" t="s">
        <v>39</v>
      </c>
      <c r="B468" s="9" t="s">
        <v>12</v>
      </c>
      <c r="C468" s="10">
        <v>880</v>
      </c>
      <c r="D468" s="9">
        <v>2640</v>
      </c>
      <c r="E468" s="9">
        <v>1100</v>
      </c>
      <c r="F468" s="9">
        <v>1540</v>
      </c>
      <c r="G468" s="11">
        <v>43952</v>
      </c>
    </row>
    <row r="469" spans="1:7" ht="15.6" x14ac:dyDescent="0.3">
      <c r="A469" s="8" t="s">
        <v>39</v>
      </c>
      <c r="B469" s="9" t="s">
        <v>12</v>
      </c>
      <c r="C469" s="10">
        <v>360</v>
      </c>
      <c r="D469" s="9">
        <v>1080</v>
      </c>
      <c r="E469" s="9">
        <v>450</v>
      </c>
      <c r="F469" s="9">
        <v>630</v>
      </c>
      <c r="G469" s="11">
        <v>44105</v>
      </c>
    </row>
    <row r="470" spans="1:7" ht="15.6" x14ac:dyDescent="0.3">
      <c r="A470" s="8" t="s">
        <v>39</v>
      </c>
      <c r="B470" s="9" t="s">
        <v>12</v>
      </c>
      <c r="C470" s="10">
        <v>1531</v>
      </c>
      <c r="D470" s="9">
        <v>4593</v>
      </c>
      <c r="E470" s="9">
        <v>1913.75</v>
      </c>
      <c r="F470" s="9">
        <v>2679.25</v>
      </c>
      <c r="G470" s="11">
        <v>44166</v>
      </c>
    </row>
    <row r="471" spans="1:7" ht="15.6" x14ac:dyDescent="0.3">
      <c r="A471" s="8" t="s">
        <v>39</v>
      </c>
      <c r="B471" s="9" t="s">
        <v>12</v>
      </c>
      <c r="C471" s="10">
        <v>280</v>
      </c>
      <c r="D471" s="9">
        <v>840</v>
      </c>
      <c r="E471" s="9">
        <v>350</v>
      </c>
      <c r="F471" s="9">
        <v>490</v>
      </c>
      <c r="G471" s="11">
        <v>44166</v>
      </c>
    </row>
    <row r="472" spans="1:7" ht="15.6" x14ac:dyDescent="0.3">
      <c r="A472" s="8" t="s">
        <v>39</v>
      </c>
      <c r="B472" s="9" t="s">
        <v>12</v>
      </c>
      <c r="C472" s="10">
        <v>492</v>
      </c>
      <c r="D472" s="9">
        <v>1476</v>
      </c>
      <c r="E472" s="9">
        <v>615</v>
      </c>
      <c r="F472" s="9">
        <v>861</v>
      </c>
      <c r="G472" s="11">
        <v>44013</v>
      </c>
    </row>
    <row r="473" spans="1:7" ht="15.6" x14ac:dyDescent="0.3">
      <c r="A473" s="8" t="s">
        <v>39</v>
      </c>
      <c r="B473" s="9" t="s">
        <v>12</v>
      </c>
      <c r="C473" s="10">
        <v>1175</v>
      </c>
      <c r="D473" s="9">
        <v>3525</v>
      </c>
      <c r="E473" s="9">
        <v>1468.75</v>
      </c>
      <c r="F473" s="9">
        <v>2056.25</v>
      </c>
      <c r="G473" s="11">
        <v>44105</v>
      </c>
    </row>
    <row r="474" spans="1:7" ht="15.6" x14ac:dyDescent="0.3">
      <c r="A474" s="8" t="s">
        <v>39</v>
      </c>
      <c r="B474" s="9" t="s">
        <v>12</v>
      </c>
      <c r="C474" s="10">
        <v>552</v>
      </c>
      <c r="D474" s="9">
        <v>1656</v>
      </c>
      <c r="E474" s="9">
        <v>690</v>
      </c>
      <c r="F474" s="9">
        <v>966</v>
      </c>
      <c r="G474" s="11">
        <v>44136</v>
      </c>
    </row>
    <row r="475" spans="1:7" ht="15.6" x14ac:dyDescent="0.3">
      <c r="A475" s="8" t="s">
        <v>39</v>
      </c>
      <c r="B475" s="9" t="s">
        <v>13</v>
      </c>
      <c r="C475" s="10">
        <v>2161</v>
      </c>
      <c r="D475" s="9">
        <v>12966</v>
      </c>
      <c r="E475" s="9">
        <v>5942.75</v>
      </c>
      <c r="F475" s="9">
        <v>7023.25</v>
      </c>
      <c r="G475" s="11">
        <v>43891</v>
      </c>
    </row>
    <row r="476" spans="1:7" ht="15.6" x14ac:dyDescent="0.3">
      <c r="A476" s="8" t="s">
        <v>39</v>
      </c>
      <c r="B476" s="9" t="s">
        <v>13</v>
      </c>
      <c r="C476" s="10">
        <v>1006</v>
      </c>
      <c r="D476" s="9">
        <v>6036</v>
      </c>
      <c r="E476" s="9">
        <v>2766.5</v>
      </c>
      <c r="F476" s="9">
        <v>3269.5</v>
      </c>
      <c r="G476" s="11">
        <v>43983</v>
      </c>
    </row>
    <row r="477" spans="1:7" ht="15.6" x14ac:dyDescent="0.3">
      <c r="A477" s="8" t="s">
        <v>39</v>
      </c>
      <c r="B477" s="9" t="s">
        <v>13</v>
      </c>
      <c r="C477" s="10">
        <v>1545</v>
      </c>
      <c r="D477" s="9">
        <v>9270</v>
      </c>
      <c r="E477" s="9">
        <v>4248.75</v>
      </c>
      <c r="F477" s="9">
        <v>5021.25</v>
      </c>
      <c r="G477" s="11">
        <v>43983</v>
      </c>
    </row>
    <row r="478" spans="1:7" ht="15.6" x14ac:dyDescent="0.3">
      <c r="A478" s="8" t="s">
        <v>39</v>
      </c>
      <c r="B478" s="9" t="s">
        <v>13</v>
      </c>
      <c r="C478" s="10">
        <v>2877</v>
      </c>
      <c r="D478" s="9">
        <v>17262</v>
      </c>
      <c r="E478" s="9">
        <v>7911.75</v>
      </c>
      <c r="F478" s="9">
        <v>9350.25</v>
      </c>
      <c r="G478" s="11">
        <v>44105</v>
      </c>
    </row>
    <row r="479" spans="1:7" ht="15.6" x14ac:dyDescent="0.3">
      <c r="A479" s="8" t="s">
        <v>39</v>
      </c>
      <c r="B479" s="9" t="s">
        <v>13</v>
      </c>
      <c r="C479" s="10">
        <v>807</v>
      </c>
      <c r="D479" s="9">
        <v>4842</v>
      </c>
      <c r="E479" s="9">
        <v>2219.25</v>
      </c>
      <c r="F479" s="9">
        <v>2622.75</v>
      </c>
      <c r="G479" s="11">
        <v>43862</v>
      </c>
    </row>
    <row r="480" spans="1:7" ht="15.6" x14ac:dyDescent="0.3">
      <c r="A480" s="8" t="s">
        <v>39</v>
      </c>
      <c r="B480" s="9" t="s">
        <v>13</v>
      </c>
      <c r="C480" s="10">
        <v>1250</v>
      </c>
      <c r="D480" s="9">
        <v>7500</v>
      </c>
      <c r="E480" s="9">
        <v>3437.5</v>
      </c>
      <c r="F480" s="9">
        <v>4062.5</v>
      </c>
      <c r="G480" s="11">
        <v>44166</v>
      </c>
    </row>
    <row r="481" spans="1:7" ht="15.6" x14ac:dyDescent="0.3">
      <c r="A481" s="8" t="s">
        <v>39</v>
      </c>
      <c r="B481" s="9" t="s">
        <v>13</v>
      </c>
      <c r="C481" s="10">
        <v>1530</v>
      </c>
      <c r="D481" s="9">
        <v>9180</v>
      </c>
      <c r="E481" s="9">
        <v>4207.5</v>
      </c>
      <c r="F481" s="9">
        <v>4972.5</v>
      </c>
      <c r="G481" s="11">
        <v>43952</v>
      </c>
    </row>
    <row r="482" spans="1:7" ht="15.6" x14ac:dyDescent="0.3">
      <c r="A482" s="8" t="s">
        <v>39</v>
      </c>
      <c r="B482" s="9" t="s">
        <v>13</v>
      </c>
      <c r="C482" s="10">
        <v>1001</v>
      </c>
      <c r="D482" s="9">
        <v>6006</v>
      </c>
      <c r="E482" s="9">
        <v>2752.75</v>
      </c>
      <c r="F482" s="9">
        <v>3253.25</v>
      </c>
      <c r="G482" s="11">
        <v>44044</v>
      </c>
    </row>
    <row r="483" spans="1:7" ht="15.6" x14ac:dyDescent="0.3">
      <c r="A483" s="8" t="s">
        <v>39</v>
      </c>
      <c r="B483" s="9" t="s">
        <v>13</v>
      </c>
      <c r="C483" s="10">
        <v>2087</v>
      </c>
      <c r="D483" s="9">
        <v>12522</v>
      </c>
      <c r="E483" s="9">
        <v>5739.25</v>
      </c>
      <c r="F483" s="9">
        <v>6782.75</v>
      </c>
      <c r="G483" s="11">
        <v>44075</v>
      </c>
    </row>
    <row r="484" spans="1:7" ht="15.6" x14ac:dyDescent="0.3">
      <c r="A484" s="8" t="s">
        <v>39</v>
      </c>
      <c r="B484" s="9" t="s">
        <v>13</v>
      </c>
      <c r="C484" s="10">
        <v>2338</v>
      </c>
      <c r="D484" s="9">
        <v>14028</v>
      </c>
      <c r="E484" s="9">
        <v>6429.5</v>
      </c>
      <c r="F484" s="9">
        <v>7598.5</v>
      </c>
      <c r="G484" s="11">
        <v>43983</v>
      </c>
    </row>
    <row r="485" spans="1:7" ht="15.6" x14ac:dyDescent="0.3">
      <c r="A485" s="8" t="s">
        <v>39</v>
      </c>
      <c r="B485" s="9" t="s">
        <v>13</v>
      </c>
      <c r="C485" s="10">
        <v>1307</v>
      </c>
      <c r="D485" s="9">
        <v>7842</v>
      </c>
      <c r="E485" s="9">
        <v>3594.25</v>
      </c>
      <c r="F485" s="9">
        <v>4247.75</v>
      </c>
      <c r="G485" s="11">
        <v>44013</v>
      </c>
    </row>
    <row r="486" spans="1:7" ht="15.6" x14ac:dyDescent="0.3">
      <c r="A486" s="8" t="s">
        <v>39</v>
      </c>
      <c r="B486" s="9" t="s">
        <v>13</v>
      </c>
      <c r="C486" s="10">
        <v>681</v>
      </c>
      <c r="D486" s="9">
        <v>4086</v>
      </c>
      <c r="E486" s="9">
        <v>1872.75</v>
      </c>
      <c r="F486" s="9">
        <v>2213.25</v>
      </c>
      <c r="G486" s="11">
        <v>43831</v>
      </c>
    </row>
    <row r="487" spans="1:7" ht="15.6" x14ac:dyDescent="0.3">
      <c r="A487" s="8" t="s">
        <v>39</v>
      </c>
      <c r="B487" s="9" t="s">
        <v>13</v>
      </c>
      <c r="C487" s="10">
        <v>510</v>
      </c>
      <c r="D487" s="9">
        <v>3060</v>
      </c>
      <c r="E487" s="9">
        <v>1402.5</v>
      </c>
      <c r="F487" s="9">
        <v>1657.5</v>
      </c>
      <c r="G487" s="11">
        <v>43922</v>
      </c>
    </row>
    <row r="488" spans="1:7" ht="15.6" x14ac:dyDescent="0.3">
      <c r="A488" s="8" t="s">
        <v>39</v>
      </c>
      <c r="B488" s="9" t="s">
        <v>13</v>
      </c>
      <c r="C488" s="10">
        <v>241</v>
      </c>
      <c r="D488" s="9">
        <v>1446</v>
      </c>
      <c r="E488" s="9">
        <v>662.75</v>
      </c>
      <c r="F488" s="9">
        <v>783.25</v>
      </c>
      <c r="G488" s="11">
        <v>44105</v>
      </c>
    </row>
    <row r="489" spans="1:7" ht="15.6" x14ac:dyDescent="0.3">
      <c r="A489" s="8" t="s">
        <v>39</v>
      </c>
      <c r="B489" s="9" t="s">
        <v>13</v>
      </c>
      <c r="C489" s="10">
        <v>2665</v>
      </c>
      <c r="D489" s="9">
        <v>15990</v>
      </c>
      <c r="E489" s="9">
        <v>7328.75</v>
      </c>
      <c r="F489" s="9">
        <v>8661.25</v>
      </c>
      <c r="G489" s="11">
        <v>44136</v>
      </c>
    </row>
    <row r="490" spans="1:7" ht="15.6" x14ac:dyDescent="0.3">
      <c r="A490" s="8" t="s">
        <v>39</v>
      </c>
      <c r="B490" s="9" t="s">
        <v>13</v>
      </c>
      <c r="C490" s="10">
        <v>472</v>
      </c>
      <c r="D490" s="9">
        <v>2832</v>
      </c>
      <c r="E490" s="9">
        <v>1298</v>
      </c>
      <c r="F490" s="9">
        <v>1534</v>
      </c>
      <c r="G490" s="11">
        <v>44105</v>
      </c>
    </row>
    <row r="491" spans="1:7" ht="15.6" x14ac:dyDescent="0.3">
      <c r="A491" s="8" t="s">
        <v>39</v>
      </c>
      <c r="B491" s="9" t="s">
        <v>13</v>
      </c>
      <c r="C491" s="10">
        <v>1013</v>
      </c>
      <c r="D491" s="9">
        <v>6078</v>
      </c>
      <c r="E491" s="9">
        <v>2785.75</v>
      </c>
      <c r="F491" s="9">
        <v>3292.25</v>
      </c>
      <c r="G491" s="11">
        <v>44166</v>
      </c>
    </row>
    <row r="492" spans="1:7" ht="15.6" x14ac:dyDescent="0.3">
      <c r="A492" s="5" t="s">
        <v>35</v>
      </c>
      <c r="B492" s="9" t="s">
        <v>8</v>
      </c>
      <c r="C492" s="10">
        <v>974</v>
      </c>
      <c r="D492" s="9">
        <v>4870</v>
      </c>
      <c r="E492" s="9">
        <v>1948</v>
      </c>
      <c r="F492" s="9">
        <v>2922</v>
      </c>
      <c r="G492" s="11">
        <v>43862</v>
      </c>
    </row>
    <row r="493" spans="1:7" ht="15.6" x14ac:dyDescent="0.3">
      <c r="A493" s="5" t="s">
        <v>35</v>
      </c>
      <c r="B493" s="9" t="s">
        <v>8</v>
      </c>
      <c r="C493" s="10">
        <v>883</v>
      </c>
      <c r="D493" s="9">
        <v>4415</v>
      </c>
      <c r="E493" s="9">
        <v>1766</v>
      </c>
      <c r="F493" s="9">
        <v>2649</v>
      </c>
      <c r="G493" s="11">
        <v>44044</v>
      </c>
    </row>
    <row r="494" spans="1:7" ht="15.6" x14ac:dyDescent="0.3">
      <c r="A494" s="5" t="s">
        <v>35</v>
      </c>
      <c r="B494" s="9" t="s">
        <v>8</v>
      </c>
      <c r="C494" s="10">
        <v>2472</v>
      </c>
      <c r="D494" s="9">
        <v>12360</v>
      </c>
      <c r="E494" s="9">
        <v>4944</v>
      </c>
      <c r="F494" s="9">
        <v>7416</v>
      </c>
      <c r="G494" s="11">
        <v>44075</v>
      </c>
    </row>
    <row r="495" spans="1:7" ht="15.6" x14ac:dyDescent="0.3">
      <c r="A495" s="5" t="s">
        <v>35</v>
      </c>
      <c r="B495" s="9" t="s">
        <v>8</v>
      </c>
      <c r="C495" s="10">
        <v>1823</v>
      </c>
      <c r="D495" s="9">
        <v>9115</v>
      </c>
      <c r="E495" s="9">
        <v>3646</v>
      </c>
      <c r="F495" s="9">
        <v>5469</v>
      </c>
      <c r="G495" s="11">
        <v>44013</v>
      </c>
    </row>
    <row r="496" spans="1:7" ht="15.6" x14ac:dyDescent="0.3">
      <c r="A496" s="5" t="s">
        <v>35</v>
      </c>
      <c r="B496" s="9" t="s">
        <v>8</v>
      </c>
      <c r="C496" s="10">
        <v>662</v>
      </c>
      <c r="D496" s="9">
        <v>3310</v>
      </c>
      <c r="E496" s="9">
        <v>1324</v>
      </c>
      <c r="F496" s="9">
        <v>1986</v>
      </c>
      <c r="G496" s="11">
        <v>43983</v>
      </c>
    </row>
    <row r="497" spans="1:7" ht="15.6" x14ac:dyDescent="0.3">
      <c r="A497" s="5" t="s">
        <v>35</v>
      </c>
      <c r="B497" s="9" t="s">
        <v>8</v>
      </c>
      <c r="C497" s="10">
        <v>1084</v>
      </c>
      <c r="D497" s="9">
        <v>5420</v>
      </c>
      <c r="E497" s="9">
        <v>2168</v>
      </c>
      <c r="F497" s="9">
        <v>3252</v>
      </c>
      <c r="G497" s="11">
        <v>44166</v>
      </c>
    </row>
    <row r="498" spans="1:7" ht="15.6" x14ac:dyDescent="0.3">
      <c r="A498" s="5" t="s">
        <v>35</v>
      </c>
      <c r="B498" s="9" t="s">
        <v>8</v>
      </c>
      <c r="C498" s="10">
        <v>2031</v>
      </c>
      <c r="D498" s="9">
        <v>10155</v>
      </c>
      <c r="E498" s="9">
        <v>4062</v>
      </c>
      <c r="F498" s="9">
        <v>6093</v>
      </c>
      <c r="G498" s="11">
        <v>44105</v>
      </c>
    </row>
    <row r="499" spans="1:7" ht="15.6" x14ac:dyDescent="0.3">
      <c r="A499" s="5" t="s">
        <v>35</v>
      </c>
      <c r="B499" s="9" t="s">
        <v>8</v>
      </c>
      <c r="C499" s="10">
        <v>1138</v>
      </c>
      <c r="D499" s="9">
        <v>5690</v>
      </c>
      <c r="E499" s="9">
        <v>2276</v>
      </c>
      <c r="F499" s="9">
        <v>3414</v>
      </c>
      <c r="G499" s="11">
        <v>44166</v>
      </c>
    </row>
    <row r="500" spans="1:7" ht="15.6" x14ac:dyDescent="0.3">
      <c r="A500" s="5" t="s">
        <v>35</v>
      </c>
      <c r="B500" s="9" t="s">
        <v>8</v>
      </c>
      <c r="C500" s="10">
        <v>2689</v>
      </c>
      <c r="D500" s="9">
        <v>13445</v>
      </c>
      <c r="E500" s="9">
        <v>5378</v>
      </c>
      <c r="F500" s="9">
        <v>8067</v>
      </c>
      <c r="G500" s="11">
        <v>44105</v>
      </c>
    </row>
    <row r="501" spans="1:7" ht="15.6" x14ac:dyDescent="0.3">
      <c r="A501" s="5" t="s">
        <v>35</v>
      </c>
      <c r="B501" s="9" t="s">
        <v>8</v>
      </c>
      <c r="C501" s="10">
        <v>1607</v>
      </c>
      <c r="D501" s="9">
        <v>8035</v>
      </c>
      <c r="E501" s="9">
        <v>3214</v>
      </c>
      <c r="F501" s="9">
        <v>4821</v>
      </c>
      <c r="G501" s="11">
        <v>43922</v>
      </c>
    </row>
    <row r="502" spans="1:7" ht="15.6" x14ac:dyDescent="0.3">
      <c r="A502" s="5" t="s">
        <v>35</v>
      </c>
      <c r="B502" s="9" t="s">
        <v>8</v>
      </c>
      <c r="C502" s="10">
        <v>1114</v>
      </c>
      <c r="D502" s="9">
        <v>5570</v>
      </c>
      <c r="E502" s="9">
        <v>2228</v>
      </c>
      <c r="F502" s="9">
        <v>3342</v>
      </c>
      <c r="G502" s="11">
        <v>43891</v>
      </c>
    </row>
    <row r="503" spans="1:7" ht="15.6" x14ac:dyDescent="0.3">
      <c r="A503" s="5" t="s">
        <v>35</v>
      </c>
      <c r="B503" s="9" t="s">
        <v>8</v>
      </c>
      <c r="C503" s="10">
        <v>2460</v>
      </c>
      <c r="D503" s="9">
        <v>12300</v>
      </c>
      <c r="E503" s="9">
        <v>4920</v>
      </c>
      <c r="F503" s="9">
        <v>7380</v>
      </c>
      <c r="G503" s="11">
        <v>43983</v>
      </c>
    </row>
    <row r="504" spans="1:7" ht="15.6" x14ac:dyDescent="0.3">
      <c r="A504" s="5" t="s">
        <v>35</v>
      </c>
      <c r="B504" s="9" t="s">
        <v>8</v>
      </c>
      <c r="C504" s="10">
        <v>2993</v>
      </c>
      <c r="D504" s="9">
        <v>14965</v>
      </c>
      <c r="E504" s="9">
        <v>5986</v>
      </c>
      <c r="F504" s="9">
        <v>8979</v>
      </c>
      <c r="G504" s="11">
        <v>44075</v>
      </c>
    </row>
    <row r="505" spans="1:7" ht="15.6" x14ac:dyDescent="0.3">
      <c r="A505" s="5" t="s">
        <v>35</v>
      </c>
      <c r="B505" s="9" t="s">
        <v>8</v>
      </c>
      <c r="C505" s="10">
        <v>1362</v>
      </c>
      <c r="D505" s="9">
        <v>6810</v>
      </c>
      <c r="E505" s="9">
        <v>2724</v>
      </c>
      <c r="F505" s="9">
        <v>4086</v>
      </c>
      <c r="G505" s="11">
        <v>44166</v>
      </c>
    </row>
    <row r="506" spans="1:7" ht="15.6" x14ac:dyDescent="0.3">
      <c r="A506" s="5" t="s">
        <v>35</v>
      </c>
      <c r="B506" s="9" t="s">
        <v>8</v>
      </c>
      <c r="C506" s="10">
        <v>2565</v>
      </c>
      <c r="D506" s="9">
        <v>12825</v>
      </c>
      <c r="E506" s="9">
        <v>5130</v>
      </c>
      <c r="F506" s="9">
        <v>7695</v>
      </c>
      <c r="G506" s="11">
        <v>43831</v>
      </c>
    </row>
    <row r="507" spans="1:7" ht="15.6" x14ac:dyDescent="0.3">
      <c r="A507" s="5" t="s">
        <v>35</v>
      </c>
      <c r="B507" s="9" t="s">
        <v>8</v>
      </c>
      <c r="C507" s="10">
        <v>2417</v>
      </c>
      <c r="D507" s="9">
        <v>12085</v>
      </c>
      <c r="E507" s="9">
        <v>4834</v>
      </c>
      <c r="F507" s="9">
        <v>7251</v>
      </c>
      <c r="G507" s="11">
        <v>43831</v>
      </c>
    </row>
    <row r="508" spans="1:7" ht="15.6" x14ac:dyDescent="0.3">
      <c r="A508" s="5" t="s">
        <v>35</v>
      </c>
      <c r="B508" s="9" t="s">
        <v>8</v>
      </c>
      <c r="C508" s="10">
        <v>1038</v>
      </c>
      <c r="D508" s="9">
        <v>5190</v>
      </c>
      <c r="E508" s="9">
        <v>2076</v>
      </c>
      <c r="F508" s="9">
        <v>3114</v>
      </c>
      <c r="G508" s="11">
        <v>43983</v>
      </c>
    </row>
    <row r="509" spans="1:7" ht="15.6" x14ac:dyDescent="0.3">
      <c r="A509" s="5" t="s">
        <v>35</v>
      </c>
      <c r="B509" s="9" t="s">
        <v>8</v>
      </c>
      <c r="C509" s="10">
        <v>591</v>
      </c>
      <c r="D509" s="9">
        <v>2955</v>
      </c>
      <c r="E509" s="9">
        <v>1182</v>
      </c>
      <c r="F509" s="9">
        <v>1773</v>
      </c>
      <c r="G509" s="11">
        <v>43952</v>
      </c>
    </row>
    <row r="510" spans="1:7" ht="15.6" x14ac:dyDescent="0.3">
      <c r="A510" s="5" t="s">
        <v>35</v>
      </c>
      <c r="B510" s="9" t="s">
        <v>8</v>
      </c>
      <c r="C510" s="10">
        <v>1122</v>
      </c>
      <c r="D510" s="9">
        <v>5610</v>
      </c>
      <c r="E510" s="9">
        <v>2244</v>
      </c>
      <c r="F510" s="9">
        <v>3366</v>
      </c>
      <c r="G510" s="11">
        <v>43891</v>
      </c>
    </row>
    <row r="511" spans="1:7" ht="15.6" x14ac:dyDescent="0.3">
      <c r="A511" s="5" t="s">
        <v>35</v>
      </c>
      <c r="B511" s="9" t="s">
        <v>8</v>
      </c>
      <c r="C511" s="10">
        <v>1984</v>
      </c>
      <c r="D511" s="9">
        <v>9920</v>
      </c>
      <c r="E511" s="9">
        <v>3968</v>
      </c>
      <c r="F511" s="9">
        <v>5952</v>
      </c>
      <c r="G511" s="11">
        <v>44044</v>
      </c>
    </row>
    <row r="512" spans="1:7" ht="15.6" x14ac:dyDescent="0.3">
      <c r="A512" s="5" t="s">
        <v>35</v>
      </c>
      <c r="B512" s="9" t="s">
        <v>8</v>
      </c>
      <c r="C512" s="10">
        <v>886</v>
      </c>
      <c r="D512" s="9">
        <v>4430</v>
      </c>
      <c r="E512" s="9">
        <v>1772</v>
      </c>
      <c r="F512" s="9">
        <v>2658</v>
      </c>
      <c r="G512" s="11">
        <v>43983</v>
      </c>
    </row>
    <row r="513" spans="1:7" ht="15.6" x14ac:dyDescent="0.3">
      <c r="A513" s="8" t="s">
        <v>35</v>
      </c>
      <c r="B513" s="9" t="s">
        <v>8</v>
      </c>
      <c r="C513" s="10">
        <v>2156</v>
      </c>
      <c r="D513" s="9">
        <v>10780</v>
      </c>
      <c r="E513" s="9">
        <v>4312</v>
      </c>
      <c r="F513" s="9">
        <v>6468</v>
      </c>
      <c r="G513" s="11">
        <v>44105</v>
      </c>
    </row>
    <row r="514" spans="1:7" ht="15.6" x14ac:dyDescent="0.3">
      <c r="A514" s="8" t="s">
        <v>35</v>
      </c>
      <c r="B514" s="9" t="s">
        <v>8</v>
      </c>
      <c r="C514" s="10">
        <v>905</v>
      </c>
      <c r="D514" s="9">
        <v>4525</v>
      </c>
      <c r="E514" s="9">
        <v>1810</v>
      </c>
      <c r="F514" s="9">
        <v>2715</v>
      </c>
      <c r="G514" s="11">
        <v>44105</v>
      </c>
    </row>
    <row r="515" spans="1:7" ht="15.6" x14ac:dyDescent="0.3">
      <c r="A515" s="8" t="s">
        <v>35</v>
      </c>
      <c r="B515" s="9" t="s">
        <v>8</v>
      </c>
      <c r="C515" s="10">
        <v>2150</v>
      </c>
      <c r="D515" s="9">
        <v>10750</v>
      </c>
      <c r="E515" s="9">
        <v>4300</v>
      </c>
      <c r="F515" s="9">
        <v>6450</v>
      </c>
      <c r="G515" s="11">
        <v>44136</v>
      </c>
    </row>
    <row r="516" spans="1:7" ht="15.6" x14ac:dyDescent="0.3">
      <c r="A516" s="8" t="s">
        <v>35</v>
      </c>
      <c r="B516" s="9" t="s">
        <v>8</v>
      </c>
      <c r="C516" s="10">
        <v>1197</v>
      </c>
      <c r="D516" s="9">
        <v>5985</v>
      </c>
      <c r="E516" s="9">
        <v>2394</v>
      </c>
      <c r="F516" s="9">
        <v>3591</v>
      </c>
      <c r="G516" s="11">
        <v>44136</v>
      </c>
    </row>
    <row r="517" spans="1:7" ht="15.6" x14ac:dyDescent="0.3">
      <c r="A517" s="8" t="s">
        <v>35</v>
      </c>
      <c r="B517" s="9" t="s">
        <v>8</v>
      </c>
      <c r="C517" s="10">
        <v>1233</v>
      </c>
      <c r="D517" s="9">
        <v>6165</v>
      </c>
      <c r="E517" s="9">
        <v>2466</v>
      </c>
      <c r="F517" s="9">
        <v>3699</v>
      </c>
      <c r="G517" s="11">
        <v>44166</v>
      </c>
    </row>
    <row r="518" spans="1:7" ht="15.6" x14ac:dyDescent="0.3">
      <c r="A518" s="8" t="s">
        <v>35</v>
      </c>
      <c r="B518" s="9" t="s">
        <v>8</v>
      </c>
      <c r="C518" s="10">
        <v>571</v>
      </c>
      <c r="D518" s="9">
        <v>2855</v>
      </c>
      <c r="E518" s="9">
        <v>1142</v>
      </c>
      <c r="F518" s="9">
        <v>1713</v>
      </c>
      <c r="G518" s="11">
        <v>44013</v>
      </c>
    </row>
    <row r="519" spans="1:7" ht="15.6" x14ac:dyDescent="0.3">
      <c r="A519" s="8" t="s">
        <v>35</v>
      </c>
      <c r="B519" s="9" t="s">
        <v>8</v>
      </c>
      <c r="C519" s="10">
        <v>260</v>
      </c>
      <c r="D519" s="9">
        <v>1300</v>
      </c>
      <c r="E519" s="9">
        <v>520</v>
      </c>
      <c r="F519" s="9">
        <v>780</v>
      </c>
      <c r="G519" s="11">
        <v>43862</v>
      </c>
    </row>
    <row r="520" spans="1:7" ht="15.6" x14ac:dyDescent="0.3">
      <c r="A520" s="8" t="s">
        <v>35</v>
      </c>
      <c r="B520" s="9" t="s">
        <v>8</v>
      </c>
      <c r="C520" s="10">
        <v>2535</v>
      </c>
      <c r="D520" s="9">
        <v>12675</v>
      </c>
      <c r="E520" s="9">
        <v>5070</v>
      </c>
      <c r="F520" s="9">
        <v>7605</v>
      </c>
      <c r="G520" s="11">
        <v>43922</v>
      </c>
    </row>
    <row r="521" spans="1:7" ht="15.6" x14ac:dyDescent="0.3">
      <c r="A521" s="8" t="s">
        <v>35</v>
      </c>
      <c r="B521" s="9" t="s">
        <v>8</v>
      </c>
      <c r="C521" s="10">
        <v>2851</v>
      </c>
      <c r="D521" s="9">
        <v>14255</v>
      </c>
      <c r="E521" s="9">
        <v>5702</v>
      </c>
      <c r="F521" s="9">
        <v>8553</v>
      </c>
      <c r="G521" s="11">
        <v>43952</v>
      </c>
    </row>
    <row r="522" spans="1:7" ht="15.6" x14ac:dyDescent="0.3">
      <c r="A522" s="8" t="s">
        <v>35</v>
      </c>
      <c r="B522" s="9" t="s">
        <v>9</v>
      </c>
      <c r="C522" s="10">
        <v>2470</v>
      </c>
      <c r="D522" s="9">
        <v>2470</v>
      </c>
      <c r="E522" s="9">
        <v>494</v>
      </c>
      <c r="F522" s="9">
        <v>1976</v>
      </c>
      <c r="G522" s="11">
        <v>43983</v>
      </c>
    </row>
    <row r="523" spans="1:7" ht="15.6" x14ac:dyDescent="0.3">
      <c r="A523" s="8" t="s">
        <v>35</v>
      </c>
      <c r="B523" s="9" t="s">
        <v>9</v>
      </c>
      <c r="C523" s="10">
        <v>958</v>
      </c>
      <c r="D523" s="9">
        <v>958</v>
      </c>
      <c r="E523" s="9">
        <v>191.60000000000002</v>
      </c>
      <c r="F523" s="9">
        <v>766.4</v>
      </c>
      <c r="G523" s="11">
        <v>44044</v>
      </c>
    </row>
    <row r="524" spans="1:7" ht="15.6" x14ac:dyDescent="0.3">
      <c r="A524" s="8" t="s">
        <v>35</v>
      </c>
      <c r="B524" s="9" t="s">
        <v>9</v>
      </c>
      <c r="C524" s="10">
        <v>2214</v>
      </c>
      <c r="D524" s="9">
        <v>2214</v>
      </c>
      <c r="E524" s="9">
        <v>442.8</v>
      </c>
      <c r="F524" s="9">
        <v>1771.2</v>
      </c>
      <c r="G524" s="11">
        <v>43891</v>
      </c>
    </row>
    <row r="525" spans="1:7" ht="15.6" x14ac:dyDescent="0.3">
      <c r="A525" s="8" t="s">
        <v>35</v>
      </c>
      <c r="B525" s="9" t="s">
        <v>9</v>
      </c>
      <c r="C525" s="10">
        <v>690</v>
      </c>
      <c r="D525" s="9">
        <v>690</v>
      </c>
      <c r="E525" s="9">
        <v>138</v>
      </c>
      <c r="F525" s="9">
        <v>552</v>
      </c>
      <c r="G525" s="11">
        <v>44136</v>
      </c>
    </row>
    <row r="526" spans="1:7" ht="15.6" x14ac:dyDescent="0.3">
      <c r="A526" s="8" t="s">
        <v>35</v>
      </c>
      <c r="B526" s="9" t="s">
        <v>9</v>
      </c>
      <c r="C526" s="10">
        <v>2031</v>
      </c>
      <c r="D526" s="9">
        <v>2031</v>
      </c>
      <c r="E526" s="9">
        <v>406.20000000000005</v>
      </c>
      <c r="F526" s="9">
        <v>1624.8</v>
      </c>
      <c r="G526" s="11">
        <v>44105</v>
      </c>
    </row>
    <row r="527" spans="1:7" ht="15.6" x14ac:dyDescent="0.3">
      <c r="A527" s="8" t="s">
        <v>35</v>
      </c>
      <c r="B527" s="9" t="s">
        <v>9</v>
      </c>
      <c r="C527" s="10">
        <v>1138</v>
      </c>
      <c r="D527" s="9">
        <v>1138</v>
      </c>
      <c r="E527" s="9">
        <v>227.60000000000002</v>
      </c>
      <c r="F527" s="9">
        <v>910.4</v>
      </c>
      <c r="G527" s="11">
        <v>44166</v>
      </c>
    </row>
    <row r="528" spans="1:7" ht="15.6" x14ac:dyDescent="0.3">
      <c r="A528" s="8" t="s">
        <v>35</v>
      </c>
      <c r="B528" s="9" t="s">
        <v>9</v>
      </c>
      <c r="C528" s="10">
        <v>980</v>
      </c>
      <c r="D528" s="9">
        <v>980</v>
      </c>
      <c r="E528" s="9">
        <v>196</v>
      </c>
      <c r="F528" s="9">
        <v>784</v>
      </c>
      <c r="G528" s="11">
        <v>43922</v>
      </c>
    </row>
    <row r="529" spans="1:7" ht="15.6" x14ac:dyDescent="0.3">
      <c r="A529" s="8" t="s">
        <v>35</v>
      </c>
      <c r="B529" s="9" t="s">
        <v>9</v>
      </c>
      <c r="C529" s="10">
        <v>2340</v>
      </c>
      <c r="D529" s="9">
        <v>2340</v>
      </c>
      <c r="E529" s="9">
        <v>468</v>
      </c>
      <c r="F529" s="9">
        <v>1872</v>
      </c>
      <c r="G529" s="11">
        <v>43831</v>
      </c>
    </row>
    <row r="530" spans="1:7" ht="15.6" x14ac:dyDescent="0.3">
      <c r="A530" s="8" t="s">
        <v>35</v>
      </c>
      <c r="B530" s="9" t="s">
        <v>9</v>
      </c>
      <c r="C530" s="10">
        <v>2157</v>
      </c>
      <c r="D530" s="9">
        <v>2157</v>
      </c>
      <c r="E530" s="9">
        <v>431.40000000000003</v>
      </c>
      <c r="F530" s="9">
        <v>1725.6</v>
      </c>
      <c r="G530" s="11">
        <v>44166</v>
      </c>
    </row>
    <row r="531" spans="1:7" ht="15.6" x14ac:dyDescent="0.3">
      <c r="A531" s="8" t="s">
        <v>35</v>
      </c>
      <c r="B531" s="9" t="s">
        <v>9</v>
      </c>
      <c r="C531" s="10">
        <v>2420</v>
      </c>
      <c r="D531" s="9">
        <v>2420</v>
      </c>
      <c r="E531" s="9">
        <v>484</v>
      </c>
      <c r="F531" s="9">
        <v>1936</v>
      </c>
      <c r="G531" s="11">
        <v>44075</v>
      </c>
    </row>
    <row r="532" spans="1:7" ht="15.6" x14ac:dyDescent="0.3">
      <c r="A532" s="8" t="s">
        <v>35</v>
      </c>
      <c r="B532" s="9" t="s">
        <v>9</v>
      </c>
      <c r="C532" s="10">
        <v>2661</v>
      </c>
      <c r="D532" s="9">
        <v>2661</v>
      </c>
      <c r="E532" s="9">
        <v>532.20000000000005</v>
      </c>
      <c r="F532" s="9">
        <v>2128.8000000000002</v>
      </c>
      <c r="G532" s="11">
        <v>43952</v>
      </c>
    </row>
    <row r="533" spans="1:7" ht="15.6" x14ac:dyDescent="0.3">
      <c r="A533" s="8" t="s">
        <v>35</v>
      </c>
      <c r="B533" s="9" t="s">
        <v>9</v>
      </c>
      <c r="C533" s="10">
        <v>604</v>
      </c>
      <c r="D533" s="9">
        <v>604</v>
      </c>
      <c r="E533" s="9">
        <v>120.80000000000001</v>
      </c>
      <c r="F533" s="9">
        <v>483.2</v>
      </c>
      <c r="G533" s="11">
        <v>43983</v>
      </c>
    </row>
    <row r="534" spans="1:7" ht="15.6" x14ac:dyDescent="0.3">
      <c r="A534" s="8" t="s">
        <v>35</v>
      </c>
      <c r="B534" s="9" t="s">
        <v>9</v>
      </c>
      <c r="C534" s="10">
        <v>2255</v>
      </c>
      <c r="D534" s="9">
        <v>2255</v>
      </c>
      <c r="E534" s="9">
        <v>451</v>
      </c>
      <c r="F534" s="9">
        <v>1804</v>
      </c>
      <c r="G534" s="11">
        <v>44013</v>
      </c>
    </row>
    <row r="535" spans="1:7" ht="15.6" x14ac:dyDescent="0.3">
      <c r="A535" s="8" t="s">
        <v>35</v>
      </c>
      <c r="B535" s="9" t="s">
        <v>9</v>
      </c>
      <c r="C535" s="10">
        <v>546</v>
      </c>
      <c r="D535" s="9">
        <v>546</v>
      </c>
      <c r="E535" s="9">
        <v>109.2</v>
      </c>
      <c r="F535" s="9">
        <v>436.8</v>
      </c>
      <c r="G535" s="11">
        <v>44105</v>
      </c>
    </row>
    <row r="536" spans="1:7" ht="15.6" x14ac:dyDescent="0.3">
      <c r="A536" s="8" t="s">
        <v>35</v>
      </c>
      <c r="B536" s="9" t="s">
        <v>9</v>
      </c>
      <c r="C536" s="10">
        <v>1368</v>
      </c>
      <c r="D536" s="9">
        <v>1368</v>
      </c>
      <c r="E536" s="9">
        <v>273.60000000000002</v>
      </c>
      <c r="F536" s="9">
        <v>1094.4000000000001</v>
      </c>
      <c r="G536" s="11">
        <v>43862</v>
      </c>
    </row>
    <row r="537" spans="1:7" ht="15.6" x14ac:dyDescent="0.3">
      <c r="A537" s="8" t="s">
        <v>35</v>
      </c>
      <c r="B537" s="9" t="s">
        <v>10</v>
      </c>
      <c r="C537" s="10">
        <v>1101</v>
      </c>
      <c r="D537" s="9">
        <v>5505</v>
      </c>
      <c r="E537" s="9">
        <v>2422.2000000000003</v>
      </c>
      <c r="F537" s="9">
        <v>3082.7999999999997</v>
      </c>
      <c r="G537" s="11">
        <v>43891</v>
      </c>
    </row>
    <row r="538" spans="1:7" ht="15.6" x14ac:dyDescent="0.3">
      <c r="A538" s="8" t="s">
        <v>35</v>
      </c>
      <c r="B538" s="9" t="s">
        <v>10</v>
      </c>
      <c r="C538" s="10">
        <v>1865</v>
      </c>
      <c r="D538" s="9">
        <v>9325</v>
      </c>
      <c r="E538" s="9">
        <v>4103</v>
      </c>
      <c r="F538" s="9">
        <v>5222</v>
      </c>
      <c r="G538" s="11">
        <v>43862</v>
      </c>
    </row>
    <row r="539" spans="1:7" ht="15.6" x14ac:dyDescent="0.3">
      <c r="A539" s="8" t="s">
        <v>35</v>
      </c>
      <c r="B539" s="9" t="s">
        <v>10</v>
      </c>
      <c r="C539" s="10">
        <v>1074</v>
      </c>
      <c r="D539" s="9">
        <v>5370</v>
      </c>
      <c r="E539" s="9">
        <v>2362.8000000000002</v>
      </c>
      <c r="F539" s="9">
        <v>3007.2</v>
      </c>
      <c r="G539" s="11">
        <v>43922</v>
      </c>
    </row>
    <row r="540" spans="1:7" ht="15.6" x14ac:dyDescent="0.3">
      <c r="A540" s="8" t="s">
        <v>35</v>
      </c>
      <c r="B540" s="9" t="s">
        <v>10</v>
      </c>
      <c r="C540" s="10">
        <v>1683</v>
      </c>
      <c r="D540" s="9">
        <v>8415</v>
      </c>
      <c r="E540" s="9">
        <v>3702.6000000000004</v>
      </c>
      <c r="F540" s="9">
        <v>4712.3999999999996</v>
      </c>
      <c r="G540" s="11">
        <v>44013</v>
      </c>
    </row>
    <row r="541" spans="1:7" ht="15.6" x14ac:dyDescent="0.3">
      <c r="A541" s="8" t="s">
        <v>35</v>
      </c>
      <c r="B541" s="9" t="s">
        <v>10</v>
      </c>
      <c r="C541" s="10">
        <v>1123</v>
      </c>
      <c r="D541" s="9">
        <v>5615</v>
      </c>
      <c r="E541" s="9">
        <v>2470.6000000000004</v>
      </c>
      <c r="F541" s="9">
        <v>3144.3999999999996</v>
      </c>
      <c r="G541" s="11">
        <v>44044</v>
      </c>
    </row>
    <row r="542" spans="1:7" ht="15.6" x14ac:dyDescent="0.3">
      <c r="A542" s="8" t="s">
        <v>35</v>
      </c>
      <c r="B542" s="9" t="s">
        <v>10</v>
      </c>
      <c r="C542" s="10">
        <v>1679</v>
      </c>
      <c r="D542" s="9">
        <v>8395</v>
      </c>
      <c r="E542" s="9">
        <v>3693.8</v>
      </c>
      <c r="F542" s="9">
        <v>4701.2</v>
      </c>
      <c r="G542" s="11">
        <v>44075</v>
      </c>
    </row>
    <row r="543" spans="1:7" ht="15.6" x14ac:dyDescent="0.3">
      <c r="A543" s="8" t="s">
        <v>35</v>
      </c>
      <c r="B543" s="9" t="s">
        <v>10</v>
      </c>
      <c r="C543" s="10">
        <v>2460</v>
      </c>
      <c r="D543" s="9">
        <v>12300</v>
      </c>
      <c r="E543" s="9">
        <v>5412</v>
      </c>
      <c r="F543" s="9">
        <v>6888</v>
      </c>
      <c r="G543" s="11">
        <v>43983</v>
      </c>
    </row>
    <row r="544" spans="1:7" ht="15.6" x14ac:dyDescent="0.3">
      <c r="A544" s="8" t="s">
        <v>35</v>
      </c>
      <c r="B544" s="9" t="s">
        <v>10</v>
      </c>
      <c r="C544" s="10">
        <v>635</v>
      </c>
      <c r="D544" s="9">
        <v>3175</v>
      </c>
      <c r="E544" s="9">
        <v>1397</v>
      </c>
      <c r="F544" s="9">
        <v>1778</v>
      </c>
      <c r="G544" s="11">
        <v>44166</v>
      </c>
    </row>
    <row r="545" spans="1:7" ht="15.6" x14ac:dyDescent="0.3">
      <c r="A545" s="8" t="s">
        <v>35</v>
      </c>
      <c r="B545" s="9" t="s">
        <v>10</v>
      </c>
      <c r="C545" s="10">
        <v>1694</v>
      </c>
      <c r="D545" s="9">
        <v>8470</v>
      </c>
      <c r="E545" s="9">
        <v>3726.8</v>
      </c>
      <c r="F545" s="9">
        <v>4743.2</v>
      </c>
      <c r="G545" s="11">
        <v>44136</v>
      </c>
    </row>
    <row r="546" spans="1:7" ht="15.6" x14ac:dyDescent="0.3">
      <c r="A546" s="8" t="s">
        <v>35</v>
      </c>
      <c r="B546" s="9" t="s">
        <v>10</v>
      </c>
      <c r="C546" s="10">
        <v>1038</v>
      </c>
      <c r="D546" s="9">
        <v>5190</v>
      </c>
      <c r="E546" s="9">
        <v>2283.6000000000004</v>
      </c>
      <c r="F546" s="9">
        <v>2906.3999999999996</v>
      </c>
      <c r="G546" s="11">
        <v>43983</v>
      </c>
    </row>
    <row r="547" spans="1:7" ht="15.6" x14ac:dyDescent="0.3">
      <c r="A547" s="8" t="s">
        <v>35</v>
      </c>
      <c r="B547" s="9" t="s">
        <v>10</v>
      </c>
      <c r="C547" s="10">
        <v>2039</v>
      </c>
      <c r="D547" s="9">
        <v>10195</v>
      </c>
      <c r="E547" s="9">
        <v>4485.8</v>
      </c>
      <c r="F547" s="9">
        <v>5709.2</v>
      </c>
      <c r="G547" s="11">
        <v>43952</v>
      </c>
    </row>
    <row r="548" spans="1:7" ht="15.6" x14ac:dyDescent="0.3">
      <c r="A548" s="8" t="s">
        <v>35</v>
      </c>
      <c r="B548" s="9" t="s">
        <v>10</v>
      </c>
      <c r="C548" s="10">
        <v>2629</v>
      </c>
      <c r="D548" s="9">
        <v>13145</v>
      </c>
      <c r="E548" s="9">
        <v>5783.8</v>
      </c>
      <c r="F548" s="9">
        <v>7361.2</v>
      </c>
      <c r="G548" s="11">
        <v>43831</v>
      </c>
    </row>
    <row r="549" spans="1:7" ht="15.6" x14ac:dyDescent="0.3">
      <c r="A549" s="8" t="s">
        <v>35</v>
      </c>
      <c r="B549" s="9" t="s">
        <v>10</v>
      </c>
      <c r="C549" s="10">
        <v>2157</v>
      </c>
      <c r="D549" s="9">
        <v>10785</v>
      </c>
      <c r="E549" s="9">
        <v>4745.4000000000005</v>
      </c>
      <c r="F549" s="9">
        <v>6039.5999999999995</v>
      </c>
      <c r="G549" s="11">
        <v>44166</v>
      </c>
    </row>
    <row r="550" spans="1:7" ht="15.6" x14ac:dyDescent="0.3">
      <c r="A550" s="8" t="s">
        <v>35</v>
      </c>
      <c r="B550" s="9" t="s">
        <v>10</v>
      </c>
      <c r="C550" s="10">
        <v>410</v>
      </c>
      <c r="D550" s="9">
        <v>2050</v>
      </c>
      <c r="E550" s="9">
        <v>902.00000000000011</v>
      </c>
      <c r="F550" s="9">
        <v>1148</v>
      </c>
      <c r="G550" s="11">
        <v>44105</v>
      </c>
    </row>
    <row r="551" spans="1:7" ht="15.6" x14ac:dyDescent="0.3">
      <c r="A551" s="8" t="s">
        <v>35</v>
      </c>
      <c r="B551" s="9" t="s">
        <v>10</v>
      </c>
      <c r="C551" s="10">
        <v>546</v>
      </c>
      <c r="D551" s="9">
        <v>2730</v>
      </c>
      <c r="E551" s="9">
        <v>1201.2</v>
      </c>
      <c r="F551" s="9">
        <v>1528.8</v>
      </c>
      <c r="G551" s="11">
        <v>44105</v>
      </c>
    </row>
    <row r="552" spans="1:7" ht="15.6" x14ac:dyDescent="0.3">
      <c r="A552" s="8" t="s">
        <v>35</v>
      </c>
      <c r="B552" s="9" t="s">
        <v>11</v>
      </c>
      <c r="C552" s="10">
        <v>2470</v>
      </c>
      <c r="D552" s="9">
        <v>9880</v>
      </c>
      <c r="E552" s="9">
        <v>3705</v>
      </c>
      <c r="F552" s="9">
        <v>6175</v>
      </c>
      <c r="G552" s="11">
        <v>43983</v>
      </c>
    </row>
    <row r="553" spans="1:7" ht="15.6" x14ac:dyDescent="0.3">
      <c r="A553" s="8" t="s">
        <v>35</v>
      </c>
      <c r="B553" s="9" t="s">
        <v>11</v>
      </c>
      <c r="C553" s="10">
        <v>1210</v>
      </c>
      <c r="D553" s="9">
        <v>4840</v>
      </c>
      <c r="E553" s="9">
        <v>1815</v>
      </c>
      <c r="F553" s="9">
        <v>3025</v>
      </c>
      <c r="G553" s="11">
        <v>43891</v>
      </c>
    </row>
    <row r="554" spans="1:7" ht="15.6" x14ac:dyDescent="0.3">
      <c r="A554" s="8" t="s">
        <v>35</v>
      </c>
      <c r="B554" s="9" t="s">
        <v>11</v>
      </c>
      <c r="C554" s="10">
        <v>1397</v>
      </c>
      <c r="D554" s="9">
        <v>5588</v>
      </c>
      <c r="E554" s="9">
        <v>2095.5</v>
      </c>
      <c r="F554" s="9">
        <v>3492.5</v>
      </c>
      <c r="G554" s="11">
        <v>44105</v>
      </c>
    </row>
    <row r="555" spans="1:7" ht="15.6" x14ac:dyDescent="0.3">
      <c r="A555" s="8" t="s">
        <v>35</v>
      </c>
      <c r="B555" s="9" t="s">
        <v>11</v>
      </c>
      <c r="C555" s="10">
        <v>2791</v>
      </c>
      <c r="D555" s="9">
        <v>11164</v>
      </c>
      <c r="E555" s="9">
        <v>4186.5</v>
      </c>
      <c r="F555" s="9">
        <v>6977.5</v>
      </c>
      <c r="G555" s="11">
        <v>44136</v>
      </c>
    </row>
    <row r="556" spans="1:7" ht="15.6" x14ac:dyDescent="0.3">
      <c r="A556" s="8" t="s">
        <v>35</v>
      </c>
      <c r="B556" s="9" t="s">
        <v>11</v>
      </c>
      <c r="C556" s="10">
        <v>562</v>
      </c>
      <c r="D556" s="9">
        <v>2248</v>
      </c>
      <c r="E556" s="9">
        <v>843</v>
      </c>
      <c r="F556" s="9">
        <v>1405</v>
      </c>
      <c r="G556" s="11">
        <v>44075</v>
      </c>
    </row>
    <row r="557" spans="1:7" ht="15.6" x14ac:dyDescent="0.3">
      <c r="A557" s="8" t="s">
        <v>35</v>
      </c>
      <c r="B557" s="9" t="s">
        <v>11</v>
      </c>
      <c r="C557" s="10">
        <v>727</v>
      </c>
      <c r="D557" s="9">
        <v>2908</v>
      </c>
      <c r="E557" s="9">
        <v>1090.5</v>
      </c>
      <c r="F557" s="9">
        <v>1817.5</v>
      </c>
      <c r="G557" s="11">
        <v>43862</v>
      </c>
    </row>
    <row r="558" spans="1:7" ht="15.6" x14ac:dyDescent="0.3">
      <c r="A558" s="8" t="s">
        <v>35</v>
      </c>
      <c r="B558" s="9" t="s">
        <v>11</v>
      </c>
      <c r="C558" s="10">
        <v>1540</v>
      </c>
      <c r="D558" s="9">
        <v>6160</v>
      </c>
      <c r="E558" s="9">
        <v>2310</v>
      </c>
      <c r="F558" s="9">
        <v>3850</v>
      </c>
      <c r="G558" s="11">
        <v>44044</v>
      </c>
    </row>
    <row r="559" spans="1:7" ht="15.6" x14ac:dyDescent="0.3">
      <c r="A559" s="8" t="s">
        <v>35</v>
      </c>
      <c r="B559" s="9" t="s">
        <v>11</v>
      </c>
      <c r="C559" s="10">
        <v>1362</v>
      </c>
      <c r="D559" s="9">
        <v>5448</v>
      </c>
      <c r="E559" s="9">
        <v>2043</v>
      </c>
      <c r="F559" s="9">
        <v>3405</v>
      </c>
      <c r="G559" s="11">
        <v>44166</v>
      </c>
    </row>
    <row r="560" spans="1:7" ht="15.6" x14ac:dyDescent="0.3">
      <c r="A560" s="8" t="s">
        <v>35</v>
      </c>
      <c r="B560" s="9" t="s">
        <v>11</v>
      </c>
      <c r="C560" s="10">
        <v>521</v>
      </c>
      <c r="D560" s="9">
        <v>2084</v>
      </c>
      <c r="E560" s="9">
        <v>781.5</v>
      </c>
      <c r="F560" s="9">
        <v>1302.5</v>
      </c>
      <c r="G560" s="11">
        <v>44166</v>
      </c>
    </row>
    <row r="561" spans="1:7" ht="15.6" x14ac:dyDescent="0.3">
      <c r="A561" s="8" t="s">
        <v>35</v>
      </c>
      <c r="B561" s="9" t="s">
        <v>11</v>
      </c>
      <c r="C561" s="10">
        <v>886</v>
      </c>
      <c r="D561" s="9">
        <v>3544</v>
      </c>
      <c r="E561" s="9">
        <v>1329</v>
      </c>
      <c r="F561" s="9">
        <v>2215</v>
      </c>
      <c r="G561" s="11">
        <v>43983</v>
      </c>
    </row>
    <row r="562" spans="1:7" ht="15.6" x14ac:dyDescent="0.3">
      <c r="A562" s="8" t="s">
        <v>35</v>
      </c>
      <c r="B562" s="9" t="s">
        <v>11</v>
      </c>
      <c r="C562" s="10">
        <v>2156</v>
      </c>
      <c r="D562" s="9">
        <v>8624</v>
      </c>
      <c r="E562" s="9">
        <v>3234</v>
      </c>
      <c r="F562" s="9">
        <v>5390</v>
      </c>
      <c r="G562" s="11">
        <v>44105</v>
      </c>
    </row>
    <row r="563" spans="1:7" ht="15.6" x14ac:dyDescent="0.3">
      <c r="A563" s="8" t="s">
        <v>35</v>
      </c>
      <c r="B563" s="9" t="s">
        <v>11</v>
      </c>
      <c r="C563" s="10">
        <v>2579</v>
      </c>
      <c r="D563" s="9">
        <v>10316</v>
      </c>
      <c r="E563" s="9">
        <v>3868.5</v>
      </c>
      <c r="F563" s="9">
        <v>6447.5</v>
      </c>
      <c r="G563" s="11">
        <v>43922</v>
      </c>
    </row>
    <row r="564" spans="1:7" ht="15.6" x14ac:dyDescent="0.3">
      <c r="A564" s="8" t="s">
        <v>35</v>
      </c>
      <c r="B564" s="9" t="s">
        <v>11</v>
      </c>
      <c r="C564" s="10">
        <v>801</v>
      </c>
      <c r="D564" s="9">
        <v>3204</v>
      </c>
      <c r="E564" s="9">
        <v>1201.5</v>
      </c>
      <c r="F564" s="9">
        <v>2002.5</v>
      </c>
      <c r="G564" s="11">
        <v>44013</v>
      </c>
    </row>
    <row r="565" spans="1:7" ht="15.6" x14ac:dyDescent="0.3">
      <c r="A565" s="8" t="s">
        <v>35</v>
      </c>
      <c r="B565" s="9" t="s">
        <v>12</v>
      </c>
      <c r="C565" s="10">
        <v>1397</v>
      </c>
      <c r="D565" s="9">
        <v>4191</v>
      </c>
      <c r="E565" s="9">
        <v>1746.25</v>
      </c>
      <c r="F565" s="9">
        <v>2444.75</v>
      </c>
      <c r="G565" s="11">
        <v>44105</v>
      </c>
    </row>
    <row r="566" spans="1:7" ht="15.6" x14ac:dyDescent="0.3">
      <c r="A566" s="8" t="s">
        <v>35</v>
      </c>
      <c r="B566" s="9" t="s">
        <v>12</v>
      </c>
      <c r="C566" s="10">
        <v>662</v>
      </c>
      <c r="D566" s="9">
        <v>1986</v>
      </c>
      <c r="E566" s="9">
        <v>827.5</v>
      </c>
      <c r="F566" s="9">
        <v>1158.5</v>
      </c>
      <c r="G566" s="11">
        <v>43983</v>
      </c>
    </row>
    <row r="567" spans="1:7" ht="15.6" x14ac:dyDescent="0.3">
      <c r="A567" s="8" t="s">
        <v>35</v>
      </c>
      <c r="B567" s="9" t="s">
        <v>12</v>
      </c>
      <c r="C567" s="10">
        <v>1916</v>
      </c>
      <c r="D567" s="9">
        <v>5748</v>
      </c>
      <c r="E567" s="9">
        <v>2395</v>
      </c>
      <c r="F567" s="9">
        <v>3353</v>
      </c>
      <c r="G567" s="11">
        <v>43922</v>
      </c>
    </row>
    <row r="568" spans="1:7" ht="15.6" x14ac:dyDescent="0.3">
      <c r="A568" s="8" t="s">
        <v>35</v>
      </c>
      <c r="B568" s="9" t="s">
        <v>12</v>
      </c>
      <c r="C568" s="10">
        <v>1642</v>
      </c>
      <c r="D568" s="9">
        <v>4926</v>
      </c>
      <c r="E568" s="9">
        <v>2052.5</v>
      </c>
      <c r="F568" s="9">
        <v>2873.5</v>
      </c>
      <c r="G568" s="11">
        <v>44044</v>
      </c>
    </row>
    <row r="569" spans="1:7" ht="15.6" x14ac:dyDescent="0.3">
      <c r="A569" s="8" t="s">
        <v>35</v>
      </c>
      <c r="B569" s="9" t="s">
        <v>12</v>
      </c>
      <c r="C569" s="10">
        <v>2689</v>
      </c>
      <c r="D569" s="9">
        <v>8067</v>
      </c>
      <c r="E569" s="9">
        <v>3361.25</v>
      </c>
      <c r="F569" s="9">
        <v>4705.75</v>
      </c>
      <c r="G569" s="11">
        <v>44105</v>
      </c>
    </row>
    <row r="570" spans="1:7" ht="15.6" x14ac:dyDescent="0.3">
      <c r="A570" s="8" t="s">
        <v>35</v>
      </c>
      <c r="B570" s="9" t="s">
        <v>12</v>
      </c>
      <c r="C570" s="10">
        <v>1498</v>
      </c>
      <c r="D570" s="9">
        <v>4494</v>
      </c>
      <c r="E570" s="9">
        <v>1872.5</v>
      </c>
      <c r="F570" s="9">
        <v>2621.5</v>
      </c>
      <c r="G570" s="11">
        <v>43983</v>
      </c>
    </row>
    <row r="571" spans="1:7" ht="15.6" x14ac:dyDescent="0.3">
      <c r="A571" s="8" t="s">
        <v>35</v>
      </c>
      <c r="B571" s="9" t="s">
        <v>12</v>
      </c>
      <c r="C571" s="10">
        <v>2747</v>
      </c>
      <c r="D571" s="9">
        <v>8241</v>
      </c>
      <c r="E571" s="9">
        <v>3433.75</v>
      </c>
      <c r="F571" s="9">
        <v>4807.25</v>
      </c>
      <c r="G571" s="11">
        <v>43862</v>
      </c>
    </row>
    <row r="572" spans="1:7" ht="15.6" x14ac:dyDescent="0.3">
      <c r="A572" s="8" t="s">
        <v>35</v>
      </c>
      <c r="B572" s="9" t="s">
        <v>12</v>
      </c>
      <c r="C572" s="10">
        <v>877</v>
      </c>
      <c r="D572" s="9">
        <v>2631</v>
      </c>
      <c r="E572" s="9">
        <v>1096.25</v>
      </c>
      <c r="F572" s="9">
        <v>1534.75</v>
      </c>
      <c r="G572" s="11">
        <v>44136</v>
      </c>
    </row>
    <row r="573" spans="1:7" ht="15.6" x14ac:dyDescent="0.3">
      <c r="A573" s="8" t="s">
        <v>35</v>
      </c>
      <c r="B573" s="9" t="s">
        <v>12</v>
      </c>
      <c r="C573" s="10">
        <v>521</v>
      </c>
      <c r="D573" s="9">
        <v>1563</v>
      </c>
      <c r="E573" s="9">
        <v>651.25</v>
      </c>
      <c r="F573" s="9">
        <v>911.75</v>
      </c>
      <c r="G573" s="11">
        <v>44166</v>
      </c>
    </row>
    <row r="574" spans="1:7" ht="15.6" x14ac:dyDescent="0.3">
      <c r="A574" s="8" t="s">
        <v>35</v>
      </c>
      <c r="B574" s="9" t="s">
        <v>12</v>
      </c>
      <c r="C574" s="10">
        <v>341</v>
      </c>
      <c r="D574" s="9">
        <v>1023</v>
      </c>
      <c r="E574" s="9">
        <v>426.25</v>
      </c>
      <c r="F574" s="9">
        <v>596.75</v>
      </c>
      <c r="G574" s="11">
        <v>43952</v>
      </c>
    </row>
    <row r="575" spans="1:7" ht="15.6" x14ac:dyDescent="0.3">
      <c r="A575" s="8" t="s">
        <v>35</v>
      </c>
      <c r="B575" s="9" t="s">
        <v>12</v>
      </c>
      <c r="C575" s="10">
        <v>641</v>
      </c>
      <c r="D575" s="9">
        <v>1923</v>
      </c>
      <c r="E575" s="9">
        <v>801.25</v>
      </c>
      <c r="F575" s="9">
        <v>1121.75</v>
      </c>
      <c r="G575" s="11">
        <v>44013</v>
      </c>
    </row>
    <row r="576" spans="1:7" ht="15.6" x14ac:dyDescent="0.3">
      <c r="A576" s="8" t="s">
        <v>35</v>
      </c>
      <c r="B576" s="9" t="s">
        <v>12</v>
      </c>
      <c r="C576" s="10">
        <v>432</v>
      </c>
      <c r="D576" s="9">
        <v>1296</v>
      </c>
      <c r="E576" s="9">
        <v>540</v>
      </c>
      <c r="F576" s="9">
        <v>756</v>
      </c>
      <c r="G576" s="11">
        <v>44075</v>
      </c>
    </row>
    <row r="577" spans="1:7" ht="15.6" x14ac:dyDescent="0.3">
      <c r="A577" s="8" t="s">
        <v>35</v>
      </c>
      <c r="B577" s="9" t="s">
        <v>12</v>
      </c>
      <c r="C577" s="10">
        <v>554</v>
      </c>
      <c r="D577" s="9">
        <v>1662</v>
      </c>
      <c r="E577" s="9">
        <v>692.5</v>
      </c>
      <c r="F577" s="9">
        <v>969.5</v>
      </c>
      <c r="G577" s="11">
        <v>43831</v>
      </c>
    </row>
    <row r="578" spans="1:7" ht="15.6" x14ac:dyDescent="0.3">
      <c r="A578" s="8" t="s">
        <v>35</v>
      </c>
      <c r="B578" s="9" t="s">
        <v>12</v>
      </c>
      <c r="C578" s="10">
        <v>1233</v>
      </c>
      <c r="D578" s="9">
        <v>3699</v>
      </c>
      <c r="E578" s="9">
        <v>1541.25</v>
      </c>
      <c r="F578" s="9">
        <v>2157.75</v>
      </c>
      <c r="G578" s="11">
        <v>44166</v>
      </c>
    </row>
    <row r="579" spans="1:7" ht="15.6" x14ac:dyDescent="0.3">
      <c r="A579" s="8" t="s">
        <v>35</v>
      </c>
      <c r="B579" s="9" t="s">
        <v>12</v>
      </c>
      <c r="C579" s="10">
        <v>2903</v>
      </c>
      <c r="D579" s="9">
        <v>8709</v>
      </c>
      <c r="E579" s="9">
        <v>3628.75</v>
      </c>
      <c r="F579" s="9">
        <v>5080.25</v>
      </c>
      <c r="G579" s="11">
        <v>43891</v>
      </c>
    </row>
    <row r="580" spans="1:7" ht="15.6" x14ac:dyDescent="0.3">
      <c r="A580" s="8" t="s">
        <v>35</v>
      </c>
      <c r="B580" s="9" t="s">
        <v>13</v>
      </c>
      <c r="C580" s="10">
        <v>1493</v>
      </c>
      <c r="D580" s="9">
        <v>8958</v>
      </c>
      <c r="E580" s="9">
        <v>4105.75</v>
      </c>
      <c r="F580" s="9">
        <v>4852.25</v>
      </c>
      <c r="G580" s="11">
        <v>43831</v>
      </c>
    </row>
    <row r="581" spans="1:7" ht="15.6" x14ac:dyDescent="0.3">
      <c r="A581" s="8" t="s">
        <v>35</v>
      </c>
      <c r="B581" s="9" t="s">
        <v>13</v>
      </c>
      <c r="C581" s="10">
        <v>362</v>
      </c>
      <c r="D581" s="9">
        <v>2172</v>
      </c>
      <c r="E581" s="9">
        <v>995.5</v>
      </c>
      <c r="F581" s="9">
        <v>1176.5</v>
      </c>
      <c r="G581" s="11">
        <v>43952</v>
      </c>
    </row>
    <row r="582" spans="1:7" ht="15.6" x14ac:dyDescent="0.3">
      <c r="A582" s="8" t="s">
        <v>35</v>
      </c>
      <c r="B582" s="9" t="s">
        <v>13</v>
      </c>
      <c r="C582" s="10">
        <v>1084</v>
      </c>
      <c r="D582" s="9">
        <v>6504</v>
      </c>
      <c r="E582" s="9">
        <v>2981</v>
      </c>
      <c r="F582" s="9">
        <v>3523</v>
      </c>
      <c r="G582" s="11">
        <v>44166</v>
      </c>
    </row>
    <row r="583" spans="1:7" ht="15.6" x14ac:dyDescent="0.3">
      <c r="A583" s="8" t="s">
        <v>35</v>
      </c>
      <c r="B583" s="9" t="s">
        <v>13</v>
      </c>
      <c r="C583" s="10">
        <v>2861</v>
      </c>
      <c r="D583" s="9">
        <v>17166</v>
      </c>
      <c r="E583" s="9">
        <v>7867.75</v>
      </c>
      <c r="F583" s="9">
        <v>9298.25</v>
      </c>
      <c r="G583" s="11">
        <v>43831</v>
      </c>
    </row>
    <row r="584" spans="1:7" ht="15.6" x14ac:dyDescent="0.3">
      <c r="A584" s="8" t="s">
        <v>35</v>
      </c>
      <c r="B584" s="9" t="s">
        <v>13</v>
      </c>
      <c r="C584" s="10">
        <v>1498</v>
      </c>
      <c r="D584" s="9">
        <v>8988</v>
      </c>
      <c r="E584" s="9">
        <v>4119.5</v>
      </c>
      <c r="F584" s="9">
        <v>4868.5</v>
      </c>
      <c r="G584" s="11">
        <v>43983</v>
      </c>
    </row>
    <row r="585" spans="1:7" ht="15.6" x14ac:dyDescent="0.3">
      <c r="A585" s="8" t="s">
        <v>35</v>
      </c>
      <c r="B585" s="9" t="s">
        <v>13</v>
      </c>
      <c r="C585" s="10">
        <v>1333</v>
      </c>
      <c r="D585" s="9">
        <v>7998</v>
      </c>
      <c r="E585" s="9">
        <v>3665.75</v>
      </c>
      <c r="F585" s="9">
        <v>4332.25</v>
      </c>
      <c r="G585" s="11">
        <v>44136</v>
      </c>
    </row>
    <row r="586" spans="1:7" ht="15.6" x14ac:dyDescent="0.3">
      <c r="A586" s="8" t="s">
        <v>35</v>
      </c>
      <c r="B586" s="9" t="s">
        <v>13</v>
      </c>
      <c r="C586" s="10">
        <v>609</v>
      </c>
      <c r="D586" s="9">
        <v>3654</v>
      </c>
      <c r="E586" s="9">
        <v>1674.75</v>
      </c>
      <c r="F586" s="9">
        <v>1979.25</v>
      </c>
      <c r="G586" s="11">
        <v>44044</v>
      </c>
    </row>
    <row r="587" spans="1:7" ht="15.6" x14ac:dyDescent="0.3">
      <c r="A587" s="8" t="s">
        <v>35</v>
      </c>
      <c r="B587" s="9" t="s">
        <v>13</v>
      </c>
      <c r="C587" s="10">
        <v>635</v>
      </c>
      <c r="D587" s="9">
        <v>3810</v>
      </c>
      <c r="E587" s="9">
        <v>1746.25</v>
      </c>
      <c r="F587" s="9">
        <v>2063.75</v>
      </c>
      <c r="G587" s="11">
        <v>44166</v>
      </c>
    </row>
    <row r="588" spans="1:7" ht="15.6" x14ac:dyDescent="0.3">
      <c r="A588" s="8" t="s">
        <v>35</v>
      </c>
      <c r="B588" s="9" t="s">
        <v>13</v>
      </c>
      <c r="C588" s="10">
        <v>245</v>
      </c>
      <c r="D588" s="9">
        <v>1470</v>
      </c>
      <c r="E588" s="9">
        <v>673.75</v>
      </c>
      <c r="F588" s="9">
        <v>796.25</v>
      </c>
      <c r="G588" s="11">
        <v>43952</v>
      </c>
    </row>
    <row r="589" spans="1:7" ht="15.6" x14ac:dyDescent="0.3">
      <c r="A589" s="8" t="s">
        <v>35</v>
      </c>
      <c r="B589" s="9" t="s">
        <v>13</v>
      </c>
      <c r="C589" s="10">
        <v>2110</v>
      </c>
      <c r="D589" s="9">
        <v>12660</v>
      </c>
      <c r="E589" s="9">
        <v>5802.5</v>
      </c>
      <c r="F589" s="9">
        <v>6857.5</v>
      </c>
      <c r="G589" s="11">
        <v>44075</v>
      </c>
    </row>
    <row r="590" spans="1:7" ht="15.6" x14ac:dyDescent="0.3">
      <c r="A590" s="8" t="s">
        <v>35</v>
      </c>
      <c r="B590" s="9" t="s">
        <v>13</v>
      </c>
      <c r="C590" s="10">
        <v>2628</v>
      </c>
      <c r="D590" s="9">
        <v>15768</v>
      </c>
      <c r="E590" s="9">
        <v>7227</v>
      </c>
      <c r="F590" s="9">
        <v>8541</v>
      </c>
      <c r="G590" s="11">
        <v>43922</v>
      </c>
    </row>
    <row r="591" spans="1:7" ht="15.6" x14ac:dyDescent="0.3">
      <c r="A591" s="8" t="s">
        <v>35</v>
      </c>
      <c r="B591" s="9" t="s">
        <v>13</v>
      </c>
      <c r="C591" s="10">
        <v>1395</v>
      </c>
      <c r="D591" s="9">
        <v>8370</v>
      </c>
      <c r="E591" s="9">
        <v>3836.25</v>
      </c>
      <c r="F591" s="9">
        <v>4533.75</v>
      </c>
      <c r="G591" s="11">
        <v>44013</v>
      </c>
    </row>
    <row r="592" spans="1:7" ht="15.6" x14ac:dyDescent="0.3">
      <c r="A592" s="8" t="s">
        <v>35</v>
      </c>
      <c r="B592" s="9" t="s">
        <v>13</v>
      </c>
      <c r="C592" s="10">
        <v>905</v>
      </c>
      <c r="D592" s="9">
        <v>5430</v>
      </c>
      <c r="E592" s="9">
        <v>2488.75</v>
      </c>
      <c r="F592" s="9">
        <v>2941.25</v>
      </c>
      <c r="G592" s="11">
        <v>44105</v>
      </c>
    </row>
    <row r="593" spans="1:7" ht="15.6" x14ac:dyDescent="0.3">
      <c r="A593" s="8" t="s">
        <v>35</v>
      </c>
      <c r="B593" s="9" t="s">
        <v>13</v>
      </c>
      <c r="C593" s="10">
        <v>604</v>
      </c>
      <c r="D593" s="9">
        <v>3624</v>
      </c>
      <c r="E593" s="9">
        <v>1661</v>
      </c>
      <c r="F593" s="9">
        <v>1963</v>
      </c>
      <c r="G593" s="11">
        <v>43983</v>
      </c>
    </row>
    <row r="594" spans="1:7" ht="15.6" x14ac:dyDescent="0.3">
      <c r="A594" s="8" t="s">
        <v>35</v>
      </c>
      <c r="B594" s="9" t="s">
        <v>13</v>
      </c>
      <c r="C594" s="10">
        <v>410</v>
      </c>
      <c r="D594" s="9">
        <v>2460</v>
      </c>
      <c r="E594" s="9">
        <v>1127.5</v>
      </c>
      <c r="F594" s="9">
        <v>1332.5</v>
      </c>
      <c r="G594" s="11">
        <v>44105</v>
      </c>
    </row>
    <row r="595" spans="1:7" ht="15.6" x14ac:dyDescent="0.3">
      <c r="A595" s="8" t="s">
        <v>35</v>
      </c>
      <c r="B595" s="9" t="s">
        <v>13</v>
      </c>
      <c r="C595" s="10">
        <v>1575</v>
      </c>
      <c r="D595" s="9">
        <v>9450</v>
      </c>
      <c r="E595" s="9">
        <v>4331.25</v>
      </c>
      <c r="F595" s="9">
        <v>5118.75</v>
      </c>
      <c r="G595" s="11">
        <v>43862</v>
      </c>
    </row>
    <row r="596" spans="1:7" ht="15.6" x14ac:dyDescent="0.3">
      <c r="A596" s="8" t="s">
        <v>35</v>
      </c>
      <c r="B596" s="9" t="s">
        <v>13</v>
      </c>
      <c r="C596" s="10">
        <v>500</v>
      </c>
      <c r="D596" s="9">
        <v>3000</v>
      </c>
      <c r="E596" s="9">
        <v>1375</v>
      </c>
      <c r="F596" s="9">
        <v>1625</v>
      </c>
      <c r="G596" s="11">
        <v>43891</v>
      </c>
    </row>
    <row r="597" spans="1:7" ht="15.6" x14ac:dyDescent="0.3">
      <c r="A597" s="8" t="s">
        <v>14</v>
      </c>
      <c r="B597" s="9" t="s">
        <v>8</v>
      </c>
      <c r="C597" s="10">
        <v>1143</v>
      </c>
      <c r="D597" s="9">
        <v>5715</v>
      </c>
      <c r="E597" s="9">
        <v>2286</v>
      </c>
      <c r="F597" s="9">
        <v>3429</v>
      </c>
      <c r="G597" s="11">
        <v>44105</v>
      </c>
    </row>
    <row r="598" spans="1:7" ht="15.6" x14ac:dyDescent="0.3">
      <c r="A598" s="8" t="s">
        <v>14</v>
      </c>
      <c r="B598" s="9" t="s">
        <v>8</v>
      </c>
      <c r="C598" s="10">
        <v>1514</v>
      </c>
      <c r="D598" s="9">
        <v>7570</v>
      </c>
      <c r="E598" s="9">
        <v>3028</v>
      </c>
      <c r="F598" s="9">
        <v>4542</v>
      </c>
      <c r="G598" s="11">
        <v>43862</v>
      </c>
    </row>
    <row r="599" spans="1:7" ht="15.6" x14ac:dyDescent="0.3">
      <c r="A599" s="8" t="s">
        <v>14</v>
      </c>
      <c r="B599" s="9" t="s">
        <v>8</v>
      </c>
      <c r="C599" s="10">
        <v>4493</v>
      </c>
      <c r="D599" s="9">
        <v>22465</v>
      </c>
      <c r="E599" s="9">
        <v>8986</v>
      </c>
      <c r="F599" s="9">
        <v>13479</v>
      </c>
      <c r="G599" s="11">
        <v>43922</v>
      </c>
    </row>
    <row r="600" spans="1:7" ht="15.6" x14ac:dyDescent="0.3">
      <c r="A600" s="8" t="s">
        <v>14</v>
      </c>
      <c r="B600" s="9" t="s">
        <v>8</v>
      </c>
      <c r="C600" s="10">
        <v>727</v>
      </c>
      <c r="D600" s="9">
        <v>3635</v>
      </c>
      <c r="E600" s="9">
        <v>1454</v>
      </c>
      <c r="F600" s="9">
        <v>2181</v>
      </c>
      <c r="G600" s="11">
        <v>43983</v>
      </c>
    </row>
    <row r="601" spans="1:7" ht="15.6" x14ac:dyDescent="0.3">
      <c r="A601" s="8" t="s">
        <v>14</v>
      </c>
      <c r="B601" s="9" t="s">
        <v>8</v>
      </c>
      <c r="C601" s="10">
        <v>2905</v>
      </c>
      <c r="D601" s="9">
        <v>14525</v>
      </c>
      <c r="E601" s="9">
        <v>5810</v>
      </c>
      <c r="F601" s="9">
        <v>8715</v>
      </c>
      <c r="G601" s="11">
        <v>44136</v>
      </c>
    </row>
    <row r="602" spans="1:7" ht="15.6" x14ac:dyDescent="0.3">
      <c r="A602" s="8" t="s">
        <v>14</v>
      </c>
      <c r="B602" s="9" t="s">
        <v>8</v>
      </c>
      <c r="C602" s="10">
        <v>1142</v>
      </c>
      <c r="D602" s="9">
        <v>5710</v>
      </c>
      <c r="E602" s="9">
        <v>2284</v>
      </c>
      <c r="F602" s="9">
        <v>3426</v>
      </c>
      <c r="G602" s="11">
        <v>43983</v>
      </c>
    </row>
    <row r="603" spans="1:7" ht="15.6" x14ac:dyDescent="0.3">
      <c r="A603" s="8" t="s">
        <v>14</v>
      </c>
      <c r="B603" s="9" t="s">
        <v>8</v>
      </c>
      <c r="C603" s="10">
        <v>1370</v>
      </c>
      <c r="D603" s="9">
        <v>6850</v>
      </c>
      <c r="E603" s="9">
        <v>2740</v>
      </c>
      <c r="F603" s="9">
        <v>4110</v>
      </c>
      <c r="G603" s="11">
        <v>44013</v>
      </c>
    </row>
    <row r="604" spans="1:7" ht="15.6" x14ac:dyDescent="0.3">
      <c r="A604" s="8" t="s">
        <v>14</v>
      </c>
      <c r="B604" s="9" t="s">
        <v>8</v>
      </c>
      <c r="C604" s="10">
        <v>2918</v>
      </c>
      <c r="D604" s="9">
        <v>14590</v>
      </c>
      <c r="E604" s="9">
        <v>5836</v>
      </c>
      <c r="F604" s="9">
        <v>8754</v>
      </c>
      <c r="G604" s="11">
        <v>43952</v>
      </c>
    </row>
    <row r="605" spans="1:7" ht="15.6" x14ac:dyDescent="0.3">
      <c r="A605" s="8" t="s">
        <v>14</v>
      </c>
      <c r="B605" s="9" t="s">
        <v>8</v>
      </c>
      <c r="C605" s="10">
        <v>3450</v>
      </c>
      <c r="D605" s="9">
        <v>17250</v>
      </c>
      <c r="E605" s="9">
        <v>6900</v>
      </c>
      <c r="F605" s="9">
        <v>10350</v>
      </c>
      <c r="G605" s="11">
        <v>44013</v>
      </c>
    </row>
    <row r="606" spans="1:7" ht="15.6" x14ac:dyDescent="0.3">
      <c r="A606" s="8" t="s">
        <v>14</v>
      </c>
      <c r="B606" s="9" t="s">
        <v>8</v>
      </c>
      <c r="C606" s="10">
        <v>1056</v>
      </c>
      <c r="D606" s="9">
        <v>5280</v>
      </c>
      <c r="E606" s="9">
        <v>2112</v>
      </c>
      <c r="F606" s="9">
        <v>3168</v>
      </c>
      <c r="G606" s="11">
        <v>44075</v>
      </c>
    </row>
    <row r="607" spans="1:7" ht="15.6" x14ac:dyDescent="0.3">
      <c r="A607" s="8" t="s">
        <v>14</v>
      </c>
      <c r="B607" s="9" t="s">
        <v>8</v>
      </c>
      <c r="C607" s="10">
        <v>274</v>
      </c>
      <c r="D607" s="9">
        <v>1370</v>
      </c>
      <c r="E607" s="9">
        <v>548</v>
      </c>
      <c r="F607" s="9">
        <v>822</v>
      </c>
      <c r="G607" s="11">
        <v>44166</v>
      </c>
    </row>
    <row r="608" spans="1:7" ht="15.6" x14ac:dyDescent="0.3">
      <c r="A608" s="8" t="s">
        <v>14</v>
      </c>
      <c r="B608" s="9" t="s">
        <v>8</v>
      </c>
      <c r="C608" s="10">
        <v>2992</v>
      </c>
      <c r="D608" s="9">
        <v>14960</v>
      </c>
      <c r="E608" s="9">
        <v>5984</v>
      </c>
      <c r="F608" s="9">
        <v>8976</v>
      </c>
      <c r="G608" s="11">
        <v>43891</v>
      </c>
    </row>
    <row r="609" spans="1:7" ht="15.6" x14ac:dyDescent="0.3">
      <c r="A609" s="8" t="s">
        <v>14</v>
      </c>
      <c r="B609" s="9" t="s">
        <v>8</v>
      </c>
      <c r="C609" s="10">
        <v>2327</v>
      </c>
      <c r="D609" s="9">
        <v>11635</v>
      </c>
      <c r="E609" s="9">
        <v>4654</v>
      </c>
      <c r="F609" s="9">
        <v>6981</v>
      </c>
      <c r="G609" s="11">
        <v>43952</v>
      </c>
    </row>
    <row r="610" spans="1:7" ht="15.6" x14ac:dyDescent="0.3">
      <c r="A610" s="8" t="s">
        <v>14</v>
      </c>
      <c r="B610" s="9" t="s">
        <v>8</v>
      </c>
      <c r="C610" s="10">
        <v>991</v>
      </c>
      <c r="D610" s="9">
        <v>4955</v>
      </c>
      <c r="E610" s="9">
        <v>1982</v>
      </c>
      <c r="F610" s="9">
        <v>2973</v>
      </c>
      <c r="G610" s="11">
        <v>43983</v>
      </c>
    </row>
    <row r="611" spans="1:7" ht="15.6" x14ac:dyDescent="0.3">
      <c r="A611" s="8" t="s">
        <v>14</v>
      </c>
      <c r="B611" s="9" t="s">
        <v>8</v>
      </c>
      <c r="C611" s="10">
        <v>602</v>
      </c>
      <c r="D611" s="9">
        <v>3010</v>
      </c>
      <c r="E611" s="9">
        <v>1204</v>
      </c>
      <c r="F611" s="9">
        <v>1806</v>
      </c>
      <c r="G611" s="11">
        <v>43983</v>
      </c>
    </row>
    <row r="612" spans="1:7" ht="15.6" x14ac:dyDescent="0.3">
      <c r="A612" s="8" t="s">
        <v>14</v>
      </c>
      <c r="B612" s="9" t="s">
        <v>8</v>
      </c>
      <c r="C612" s="10">
        <v>861</v>
      </c>
      <c r="D612" s="9">
        <v>4305</v>
      </c>
      <c r="E612" s="9">
        <v>1722</v>
      </c>
      <c r="F612" s="9">
        <v>2583</v>
      </c>
      <c r="G612" s="11">
        <v>44105</v>
      </c>
    </row>
    <row r="613" spans="1:7" ht="15.6" x14ac:dyDescent="0.3">
      <c r="A613" s="8" t="s">
        <v>14</v>
      </c>
      <c r="B613" s="9" t="s">
        <v>8</v>
      </c>
      <c r="C613" s="10">
        <v>2663</v>
      </c>
      <c r="D613" s="9">
        <v>13315</v>
      </c>
      <c r="E613" s="9">
        <v>5326</v>
      </c>
      <c r="F613" s="9">
        <v>7989</v>
      </c>
      <c r="G613" s="11">
        <v>44166</v>
      </c>
    </row>
    <row r="614" spans="1:7" ht="15.6" x14ac:dyDescent="0.3">
      <c r="A614" s="8" t="s">
        <v>14</v>
      </c>
      <c r="B614" s="9" t="s">
        <v>8</v>
      </c>
      <c r="C614" s="10">
        <v>2198</v>
      </c>
      <c r="D614" s="9">
        <v>10990</v>
      </c>
      <c r="E614" s="9">
        <v>4396</v>
      </c>
      <c r="F614" s="9">
        <v>6594</v>
      </c>
      <c r="G614" s="11">
        <v>44044</v>
      </c>
    </row>
    <row r="615" spans="1:7" ht="15.6" x14ac:dyDescent="0.3">
      <c r="A615" s="8" t="s">
        <v>14</v>
      </c>
      <c r="B615" s="9" t="s">
        <v>8</v>
      </c>
      <c r="C615" s="10">
        <v>1153</v>
      </c>
      <c r="D615" s="9">
        <v>5765</v>
      </c>
      <c r="E615" s="9">
        <v>2306</v>
      </c>
      <c r="F615" s="9">
        <v>3459</v>
      </c>
      <c r="G615" s="11">
        <v>44105</v>
      </c>
    </row>
    <row r="616" spans="1:7" ht="15.6" x14ac:dyDescent="0.3">
      <c r="A616" s="8" t="s">
        <v>14</v>
      </c>
      <c r="B616" s="9" t="s">
        <v>8</v>
      </c>
      <c r="C616" s="10">
        <v>678</v>
      </c>
      <c r="D616" s="9">
        <v>3390</v>
      </c>
      <c r="E616" s="9">
        <v>1356</v>
      </c>
      <c r="F616" s="9">
        <v>2034</v>
      </c>
      <c r="G616" s="11">
        <v>44044</v>
      </c>
    </row>
    <row r="617" spans="1:7" ht="15.6" x14ac:dyDescent="0.3">
      <c r="A617" s="8" t="s">
        <v>14</v>
      </c>
      <c r="B617" s="9" t="s">
        <v>8</v>
      </c>
      <c r="C617" s="10">
        <v>3675</v>
      </c>
      <c r="D617" s="9">
        <v>18375</v>
      </c>
      <c r="E617" s="9">
        <v>7350</v>
      </c>
      <c r="F617" s="9">
        <v>11025</v>
      </c>
      <c r="G617" s="11">
        <v>43922</v>
      </c>
    </row>
    <row r="618" spans="1:7" ht="15.6" x14ac:dyDescent="0.3">
      <c r="A618" s="8" t="s">
        <v>14</v>
      </c>
      <c r="B618" s="9" t="s">
        <v>8</v>
      </c>
      <c r="C618" s="10">
        <v>2797</v>
      </c>
      <c r="D618" s="9">
        <v>13985</v>
      </c>
      <c r="E618" s="9">
        <v>5594</v>
      </c>
      <c r="F618" s="9">
        <v>8391</v>
      </c>
      <c r="G618" s="11">
        <v>44166</v>
      </c>
    </row>
    <row r="619" spans="1:7" ht="15.6" x14ac:dyDescent="0.3">
      <c r="A619" s="8" t="s">
        <v>14</v>
      </c>
      <c r="B619" s="9" t="s">
        <v>8</v>
      </c>
      <c r="C619" s="10">
        <v>973</v>
      </c>
      <c r="D619" s="9">
        <v>4865</v>
      </c>
      <c r="E619" s="9">
        <v>1946</v>
      </c>
      <c r="F619" s="9">
        <v>2919</v>
      </c>
      <c r="G619" s="11">
        <v>43891</v>
      </c>
    </row>
    <row r="620" spans="1:7" ht="15.6" x14ac:dyDescent="0.3">
      <c r="A620" s="8" t="s">
        <v>14</v>
      </c>
      <c r="B620" s="9" t="s">
        <v>8</v>
      </c>
      <c r="C620" s="10">
        <v>3495</v>
      </c>
      <c r="D620" s="9">
        <v>17475</v>
      </c>
      <c r="E620" s="9">
        <v>6990</v>
      </c>
      <c r="F620" s="9">
        <v>10485</v>
      </c>
      <c r="G620" s="11">
        <v>43831</v>
      </c>
    </row>
    <row r="621" spans="1:7" ht="15.6" x14ac:dyDescent="0.3">
      <c r="A621" s="8" t="s">
        <v>14</v>
      </c>
      <c r="B621" s="9" t="s">
        <v>8</v>
      </c>
      <c r="C621" s="10">
        <v>1439</v>
      </c>
      <c r="D621" s="9">
        <v>7195</v>
      </c>
      <c r="E621" s="9">
        <v>2878</v>
      </c>
      <c r="F621" s="9">
        <v>4317</v>
      </c>
      <c r="G621" s="11">
        <v>43831</v>
      </c>
    </row>
    <row r="622" spans="1:7" ht="15.6" x14ac:dyDescent="0.3">
      <c r="A622" s="8" t="s">
        <v>14</v>
      </c>
      <c r="B622" s="9" t="s">
        <v>8</v>
      </c>
      <c r="C622" s="10">
        <v>2641</v>
      </c>
      <c r="D622" s="9">
        <v>13205</v>
      </c>
      <c r="E622" s="9">
        <v>5282</v>
      </c>
      <c r="F622" s="9">
        <v>7923</v>
      </c>
      <c r="G622" s="11">
        <v>43862</v>
      </c>
    </row>
    <row r="623" spans="1:7" ht="15.6" x14ac:dyDescent="0.3">
      <c r="A623" s="8" t="s">
        <v>14</v>
      </c>
      <c r="B623" s="9" t="s">
        <v>8</v>
      </c>
      <c r="C623" s="10">
        <v>1767</v>
      </c>
      <c r="D623" s="9">
        <v>8835</v>
      </c>
      <c r="E623" s="9">
        <v>3534</v>
      </c>
      <c r="F623" s="9">
        <v>5301</v>
      </c>
      <c r="G623" s="11">
        <v>44075</v>
      </c>
    </row>
    <row r="624" spans="1:7" ht="15.6" x14ac:dyDescent="0.3">
      <c r="A624" s="8" t="s">
        <v>14</v>
      </c>
      <c r="B624" s="9" t="s">
        <v>8</v>
      </c>
      <c r="C624" s="10">
        <v>2914</v>
      </c>
      <c r="D624" s="9">
        <v>14570</v>
      </c>
      <c r="E624" s="9">
        <v>5828</v>
      </c>
      <c r="F624" s="9">
        <v>8742</v>
      </c>
      <c r="G624" s="11">
        <v>44105</v>
      </c>
    </row>
    <row r="625" spans="1:7" ht="15.6" x14ac:dyDescent="0.3">
      <c r="A625" s="8" t="s">
        <v>14</v>
      </c>
      <c r="B625" s="9" t="s">
        <v>8</v>
      </c>
      <c r="C625" s="10">
        <v>1177</v>
      </c>
      <c r="D625" s="9">
        <v>5885</v>
      </c>
      <c r="E625" s="9">
        <v>2354</v>
      </c>
      <c r="F625" s="9">
        <v>3531</v>
      </c>
      <c r="G625" s="11">
        <v>44136</v>
      </c>
    </row>
    <row r="626" spans="1:7" ht="15.6" x14ac:dyDescent="0.3">
      <c r="A626" s="8" t="s">
        <v>14</v>
      </c>
      <c r="B626" s="9" t="s">
        <v>8</v>
      </c>
      <c r="C626" s="10">
        <v>914</v>
      </c>
      <c r="D626" s="9">
        <v>4570</v>
      </c>
      <c r="E626" s="9">
        <v>1828</v>
      </c>
      <c r="F626" s="9">
        <v>2742</v>
      </c>
      <c r="G626" s="11">
        <v>44166</v>
      </c>
    </row>
    <row r="627" spans="1:7" ht="15.6" x14ac:dyDescent="0.3">
      <c r="A627" s="8" t="s">
        <v>14</v>
      </c>
      <c r="B627" s="9" t="s">
        <v>9</v>
      </c>
      <c r="C627" s="10">
        <v>615</v>
      </c>
      <c r="D627" s="9">
        <v>615</v>
      </c>
      <c r="E627" s="9">
        <v>123</v>
      </c>
      <c r="F627" s="9">
        <v>492</v>
      </c>
      <c r="G627" s="11">
        <v>44166</v>
      </c>
    </row>
    <row r="628" spans="1:7" ht="15.6" x14ac:dyDescent="0.3">
      <c r="A628" s="8" t="s">
        <v>14</v>
      </c>
      <c r="B628" s="9" t="s">
        <v>9</v>
      </c>
      <c r="C628" s="10">
        <v>2301</v>
      </c>
      <c r="D628" s="9">
        <v>2301</v>
      </c>
      <c r="E628" s="9">
        <v>460.20000000000005</v>
      </c>
      <c r="F628" s="9">
        <v>1840.8</v>
      </c>
      <c r="G628" s="11">
        <v>43922</v>
      </c>
    </row>
    <row r="629" spans="1:7" ht="15.6" x14ac:dyDescent="0.3">
      <c r="A629" s="8" t="s">
        <v>14</v>
      </c>
      <c r="B629" s="9" t="s">
        <v>9</v>
      </c>
      <c r="C629" s="10">
        <v>1142</v>
      </c>
      <c r="D629" s="9">
        <v>1142</v>
      </c>
      <c r="E629" s="9">
        <v>228.4</v>
      </c>
      <c r="F629" s="9">
        <v>913.6</v>
      </c>
      <c r="G629" s="11">
        <v>43983</v>
      </c>
    </row>
    <row r="630" spans="1:7" ht="15.6" x14ac:dyDescent="0.3">
      <c r="A630" s="8" t="s">
        <v>14</v>
      </c>
      <c r="B630" s="9" t="s">
        <v>9</v>
      </c>
      <c r="C630" s="10">
        <v>1566</v>
      </c>
      <c r="D630" s="9">
        <v>1566</v>
      </c>
      <c r="E630" s="9">
        <v>313.20000000000005</v>
      </c>
      <c r="F630" s="9">
        <v>1252.8</v>
      </c>
      <c r="G630" s="11">
        <v>44105</v>
      </c>
    </row>
    <row r="631" spans="1:7" ht="15.6" x14ac:dyDescent="0.3">
      <c r="A631" s="8" t="s">
        <v>14</v>
      </c>
      <c r="B631" s="9" t="s">
        <v>9</v>
      </c>
      <c r="C631" s="10">
        <v>3627</v>
      </c>
      <c r="D631" s="9">
        <v>3627</v>
      </c>
      <c r="E631" s="9">
        <v>725.40000000000009</v>
      </c>
      <c r="F631" s="9">
        <v>2901.6</v>
      </c>
      <c r="G631" s="11">
        <v>44013</v>
      </c>
    </row>
    <row r="632" spans="1:7" ht="15.6" x14ac:dyDescent="0.3">
      <c r="A632" s="8" t="s">
        <v>14</v>
      </c>
      <c r="B632" s="9" t="s">
        <v>9</v>
      </c>
      <c r="C632" s="10">
        <v>2723</v>
      </c>
      <c r="D632" s="9">
        <v>2723</v>
      </c>
      <c r="E632" s="9">
        <v>544.6</v>
      </c>
      <c r="F632" s="9">
        <v>2178.4</v>
      </c>
      <c r="G632" s="11">
        <v>44136</v>
      </c>
    </row>
    <row r="633" spans="1:7" ht="15.6" x14ac:dyDescent="0.3">
      <c r="A633" s="8" t="s">
        <v>14</v>
      </c>
      <c r="B633" s="9" t="s">
        <v>9</v>
      </c>
      <c r="C633" s="10">
        <v>1282</v>
      </c>
      <c r="D633" s="9">
        <v>1282</v>
      </c>
      <c r="E633" s="9">
        <v>256.40000000000003</v>
      </c>
      <c r="F633" s="9">
        <v>1025.5999999999999</v>
      </c>
      <c r="G633" s="11">
        <v>43983</v>
      </c>
    </row>
    <row r="634" spans="1:7" ht="15.6" x14ac:dyDescent="0.3">
      <c r="A634" s="8" t="s">
        <v>14</v>
      </c>
      <c r="B634" s="9" t="s">
        <v>9</v>
      </c>
      <c r="C634" s="10">
        <v>2797</v>
      </c>
      <c r="D634" s="9">
        <v>2797</v>
      </c>
      <c r="E634" s="9">
        <v>559.4</v>
      </c>
      <c r="F634" s="9">
        <v>2237.6</v>
      </c>
      <c r="G634" s="11">
        <v>44166</v>
      </c>
    </row>
    <row r="635" spans="1:7" ht="15.6" x14ac:dyDescent="0.3">
      <c r="A635" s="8" t="s">
        <v>14</v>
      </c>
      <c r="B635" s="9" t="s">
        <v>9</v>
      </c>
      <c r="C635" s="10">
        <v>2328</v>
      </c>
      <c r="D635" s="9">
        <v>2328</v>
      </c>
      <c r="E635" s="9">
        <v>465.6</v>
      </c>
      <c r="F635" s="9">
        <v>1862.4</v>
      </c>
      <c r="G635" s="11">
        <v>44075</v>
      </c>
    </row>
    <row r="636" spans="1:7" ht="15.6" x14ac:dyDescent="0.3">
      <c r="A636" s="8" t="s">
        <v>14</v>
      </c>
      <c r="B636" s="9" t="s">
        <v>9</v>
      </c>
      <c r="C636" s="10">
        <v>2313</v>
      </c>
      <c r="D636" s="9">
        <v>2313</v>
      </c>
      <c r="E636" s="9">
        <v>462.6</v>
      </c>
      <c r="F636" s="9">
        <v>1850.4</v>
      </c>
      <c r="G636" s="11">
        <v>43952</v>
      </c>
    </row>
    <row r="637" spans="1:7" ht="15.6" x14ac:dyDescent="0.3">
      <c r="A637" s="8" t="s">
        <v>14</v>
      </c>
      <c r="B637" s="9" t="s">
        <v>9</v>
      </c>
      <c r="C637" s="10">
        <v>677</v>
      </c>
      <c r="D637" s="9">
        <v>677</v>
      </c>
      <c r="E637" s="9">
        <v>135.4</v>
      </c>
      <c r="F637" s="9">
        <v>541.6</v>
      </c>
      <c r="G637" s="11">
        <v>43891</v>
      </c>
    </row>
    <row r="638" spans="1:7" ht="15.6" x14ac:dyDescent="0.3">
      <c r="A638" s="8" t="s">
        <v>14</v>
      </c>
      <c r="B638" s="9" t="s">
        <v>9</v>
      </c>
      <c r="C638" s="10">
        <v>983</v>
      </c>
      <c r="D638" s="9">
        <v>983</v>
      </c>
      <c r="E638" s="9">
        <v>196.60000000000002</v>
      </c>
      <c r="F638" s="9">
        <v>786.4</v>
      </c>
      <c r="G638" s="11">
        <v>43831</v>
      </c>
    </row>
    <row r="639" spans="1:7" ht="15.6" x14ac:dyDescent="0.3">
      <c r="A639" s="8" t="s">
        <v>14</v>
      </c>
      <c r="B639" s="9" t="s">
        <v>9</v>
      </c>
      <c r="C639" s="10">
        <v>1298</v>
      </c>
      <c r="D639" s="9">
        <v>1298</v>
      </c>
      <c r="E639" s="9">
        <v>259.60000000000002</v>
      </c>
      <c r="F639" s="9">
        <v>1038.4000000000001</v>
      </c>
      <c r="G639" s="11">
        <v>43862</v>
      </c>
    </row>
    <row r="640" spans="1:7" ht="15.6" x14ac:dyDescent="0.3">
      <c r="A640" s="8" t="s">
        <v>14</v>
      </c>
      <c r="B640" s="9" t="s">
        <v>10</v>
      </c>
      <c r="C640" s="10">
        <v>1953</v>
      </c>
      <c r="D640" s="9">
        <v>9765</v>
      </c>
      <c r="E640" s="9">
        <v>4296.6000000000004</v>
      </c>
      <c r="F640" s="9">
        <v>5468.4</v>
      </c>
      <c r="G640" s="11">
        <v>43922</v>
      </c>
    </row>
    <row r="641" spans="1:7" ht="15.6" x14ac:dyDescent="0.3">
      <c r="A641" s="8" t="s">
        <v>14</v>
      </c>
      <c r="B641" s="9" t="s">
        <v>10</v>
      </c>
      <c r="C641" s="10">
        <v>2141</v>
      </c>
      <c r="D641" s="9">
        <v>10705</v>
      </c>
      <c r="E641" s="9">
        <v>4710.2000000000007</v>
      </c>
      <c r="F641" s="9">
        <v>5994.7999999999993</v>
      </c>
      <c r="G641" s="11">
        <v>44044</v>
      </c>
    </row>
    <row r="642" spans="1:7" ht="15.6" x14ac:dyDescent="0.3">
      <c r="A642" s="8" t="s">
        <v>14</v>
      </c>
      <c r="B642" s="9" t="s">
        <v>10</v>
      </c>
      <c r="C642" s="10">
        <v>1143</v>
      </c>
      <c r="D642" s="9">
        <v>5715</v>
      </c>
      <c r="E642" s="9">
        <v>2514.6000000000004</v>
      </c>
      <c r="F642" s="9">
        <v>3200.3999999999996</v>
      </c>
      <c r="G642" s="11">
        <v>44105</v>
      </c>
    </row>
    <row r="643" spans="1:7" ht="15.6" x14ac:dyDescent="0.3">
      <c r="A643" s="8" t="s">
        <v>14</v>
      </c>
      <c r="B643" s="9" t="s">
        <v>10</v>
      </c>
      <c r="C643" s="10">
        <v>615</v>
      </c>
      <c r="D643" s="9">
        <v>3075</v>
      </c>
      <c r="E643" s="9">
        <v>1353</v>
      </c>
      <c r="F643" s="9">
        <v>1722</v>
      </c>
      <c r="G643" s="11">
        <v>44166</v>
      </c>
    </row>
    <row r="644" spans="1:7" ht="15.6" x14ac:dyDescent="0.3">
      <c r="A644" s="8" t="s">
        <v>14</v>
      </c>
      <c r="B644" s="9" t="s">
        <v>10</v>
      </c>
      <c r="C644" s="10">
        <v>1236</v>
      </c>
      <c r="D644" s="9">
        <v>6180</v>
      </c>
      <c r="E644" s="9">
        <v>2719.2000000000003</v>
      </c>
      <c r="F644" s="9">
        <v>3460.7999999999997</v>
      </c>
      <c r="G644" s="11">
        <v>44136</v>
      </c>
    </row>
    <row r="645" spans="1:7" ht="15.6" x14ac:dyDescent="0.3">
      <c r="A645" s="8" t="s">
        <v>14</v>
      </c>
      <c r="B645" s="9" t="s">
        <v>10</v>
      </c>
      <c r="C645" s="10">
        <v>1372</v>
      </c>
      <c r="D645" s="9">
        <v>6860</v>
      </c>
      <c r="E645" s="9">
        <v>3018.4</v>
      </c>
      <c r="F645" s="9">
        <v>3841.6</v>
      </c>
      <c r="G645" s="11">
        <v>44166</v>
      </c>
    </row>
    <row r="646" spans="1:7" ht="15.6" x14ac:dyDescent="0.3">
      <c r="A646" s="8" t="s">
        <v>14</v>
      </c>
      <c r="B646" s="9" t="s">
        <v>10</v>
      </c>
      <c r="C646" s="10">
        <v>1282</v>
      </c>
      <c r="D646" s="9">
        <v>6410</v>
      </c>
      <c r="E646" s="9">
        <v>2820.4</v>
      </c>
      <c r="F646" s="9">
        <v>3589.6</v>
      </c>
      <c r="G646" s="11">
        <v>43983</v>
      </c>
    </row>
    <row r="647" spans="1:7" ht="15.6" x14ac:dyDescent="0.3">
      <c r="A647" s="8" t="s">
        <v>14</v>
      </c>
      <c r="B647" s="9" t="s">
        <v>10</v>
      </c>
      <c r="C647" s="10">
        <v>2907</v>
      </c>
      <c r="D647" s="9">
        <v>14535</v>
      </c>
      <c r="E647" s="9">
        <v>6395.4000000000005</v>
      </c>
      <c r="F647" s="9">
        <v>8139.5999999999995</v>
      </c>
      <c r="G647" s="11">
        <v>43983</v>
      </c>
    </row>
    <row r="648" spans="1:7" ht="15.6" x14ac:dyDescent="0.3">
      <c r="A648" s="8" t="s">
        <v>14</v>
      </c>
      <c r="B648" s="9" t="s">
        <v>10</v>
      </c>
      <c r="C648" s="10">
        <v>2071</v>
      </c>
      <c r="D648" s="9">
        <v>10355</v>
      </c>
      <c r="E648" s="9">
        <v>4556.2000000000007</v>
      </c>
      <c r="F648" s="9">
        <v>5798.7999999999993</v>
      </c>
      <c r="G648" s="11">
        <v>44075</v>
      </c>
    </row>
    <row r="649" spans="1:7" ht="15.6" x14ac:dyDescent="0.3">
      <c r="A649" s="8" t="s">
        <v>14</v>
      </c>
      <c r="B649" s="9" t="s">
        <v>10</v>
      </c>
      <c r="C649" s="10">
        <v>579</v>
      </c>
      <c r="D649" s="9">
        <v>2895</v>
      </c>
      <c r="E649" s="9">
        <v>1273.8000000000002</v>
      </c>
      <c r="F649" s="9">
        <v>1621.1999999999998</v>
      </c>
      <c r="G649" s="11">
        <v>43831</v>
      </c>
    </row>
    <row r="650" spans="1:7" ht="15.6" x14ac:dyDescent="0.3">
      <c r="A650" s="8" t="s">
        <v>14</v>
      </c>
      <c r="B650" s="9" t="s">
        <v>10</v>
      </c>
      <c r="C650" s="10">
        <v>2993</v>
      </c>
      <c r="D650" s="9">
        <v>14965</v>
      </c>
      <c r="E650" s="9">
        <v>6584.6</v>
      </c>
      <c r="F650" s="9">
        <v>8380.4</v>
      </c>
      <c r="G650" s="11">
        <v>43891</v>
      </c>
    </row>
    <row r="651" spans="1:7" ht="15.6" x14ac:dyDescent="0.3">
      <c r="A651" s="8" t="s">
        <v>14</v>
      </c>
      <c r="B651" s="9" t="s">
        <v>10</v>
      </c>
      <c r="C651" s="10">
        <v>3200</v>
      </c>
      <c r="D651" s="9">
        <v>16000</v>
      </c>
      <c r="E651" s="9">
        <v>7040.0000000000009</v>
      </c>
      <c r="F651" s="9">
        <v>8960</v>
      </c>
      <c r="G651" s="11">
        <v>44013</v>
      </c>
    </row>
    <row r="652" spans="1:7" ht="15.6" x14ac:dyDescent="0.3">
      <c r="A652" s="8" t="s">
        <v>14</v>
      </c>
      <c r="B652" s="9" t="s">
        <v>10</v>
      </c>
      <c r="C652" s="10">
        <v>270</v>
      </c>
      <c r="D652" s="9">
        <v>1350</v>
      </c>
      <c r="E652" s="9">
        <v>594</v>
      </c>
      <c r="F652" s="9">
        <v>756</v>
      </c>
      <c r="G652" s="11">
        <v>43862</v>
      </c>
    </row>
    <row r="653" spans="1:7" ht="15.6" x14ac:dyDescent="0.3">
      <c r="A653" s="8" t="s">
        <v>14</v>
      </c>
      <c r="B653" s="9" t="s">
        <v>10</v>
      </c>
      <c r="C653" s="10">
        <v>2844</v>
      </c>
      <c r="D653" s="9">
        <v>14220</v>
      </c>
      <c r="E653" s="9">
        <v>6256.8</v>
      </c>
      <c r="F653" s="9">
        <v>7963.2</v>
      </c>
      <c r="G653" s="11">
        <v>43952</v>
      </c>
    </row>
    <row r="654" spans="1:7" ht="15.6" x14ac:dyDescent="0.3">
      <c r="A654" s="8" t="s">
        <v>14</v>
      </c>
      <c r="B654" s="9" t="s">
        <v>10</v>
      </c>
      <c r="C654" s="10">
        <v>2914</v>
      </c>
      <c r="D654" s="9">
        <v>14570</v>
      </c>
      <c r="E654" s="9">
        <v>6410.8</v>
      </c>
      <c r="F654" s="9">
        <v>8159.2</v>
      </c>
      <c r="G654" s="11">
        <v>44105</v>
      </c>
    </row>
    <row r="655" spans="1:7" ht="15.6" x14ac:dyDescent="0.3">
      <c r="A655" s="8" t="s">
        <v>14</v>
      </c>
      <c r="B655" s="9" t="s">
        <v>11</v>
      </c>
      <c r="C655" s="10">
        <v>1858</v>
      </c>
      <c r="D655" s="9">
        <v>7432</v>
      </c>
      <c r="E655" s="9">
        <v>2787</v>
      </c>
      <c r="F655" s="9">
        <v>4645</v>
      </c>
      <c r="G655" s="11">
        <v>43862</v>
      </c>
    </row>
    <row r="656" spans="1:7" ht="15.6" x14ac:dyDescent="0.3">
      <c r="A656" s="8" t="s">
        <v>14</v>
      </c>
      <c r="B656" s="9" t="s">
        <v>11</v>
      </c>
      <c r="C656" s="10">
        <v>2529</v>
      </c>
      <c r="D656" s="9">
        <v>10116</v>
      </c>
      <c r="E656" s="9">
        <v>3793.5</v>
      </c>
      <c r="F656" s="9">
        <v>6322.5</v>
      </c>
      <c r="G656" s="11">
        <v>44013</v>
      </c>
    </row>
    <row r="657" spans="1:7" ht="15.6" x14ac:dyDescent="0.3">
      <c r="A657" s="8" t="s">
        <v>14</v>
      </c>
      <c r="B657" s="9" t="s">
        <v>11</v>
      </c>
      <c r="C657" s="10">
        <v>1947</v>
      </c>
      <c r="D657" s="9">
        <v>7788</v>
      </c>
      <c r="E657" s="9">
        <v>2920.5</v>
      </c>
      <c r="F657" s="9">
        <v>4867.5</v>
      </c>
      <c r="G657" s="11">
        <v>44075</v>
      </c>
    </row>
    <row r="658" spans="1:7" ht="15.6" x14ac:dyDescent="0.3">
      <c r="A658" s="8" t="s">
        <v>14</v>
      </c>
      <c r="B658" s="9" t="s">
        <v>11</v>
      </c>
      <c r="C658" s="10">
        <v>274</v>
      </c>
      <c r="D658" s="9">
        <v>1096</v>
      </c>
      <c r="E658" s="9">
        <v>411</v>
      </c>
      <c r="F658" s="9">
        <v>685</v>
      </c>
      <c r="G658" s="11">
        <v>44166</v>
      </c>
    </row>
    <row r="659" spans="1:7" ht="15.6" x14ac:dyDescent="0.3">
      <c r="A659" s="8" t="s">
        <v>14</v>
      </c>
      <c r="B659" s="9" t="s">
        <v>11</v>
      </c>
      <c r="C659" s="10">
        <v>991</v>
      </c>
      <c r="D659" s="9">
        <v>3964</v>
      </c>
      <c r="E659" s="9">
        <v>1486.5</v>
      </c>
      <c r="F659" s="9">
        <v>2477.5</v>
      </c>
      <c r="G659" s="11">
        <v>43983</v>
      </c>
    </row>
    <row r="660" spans="1:7" ht="15.6" x14ac:dyDescent="0.3">
      <c r="A660" s="8" t="s">
        <v>14</v>
      </c>
      <c r="B660" s="9" t="s">
        <v>11</v>
      </c>
      <c r="C660" s="10">
        <v>570</v>
      </c>
      <c r="D660" s="9">
        <v>2280</v>
      </c>
      <c r="E660" s="9">
        <v>855</v>
      </c>
      <c r="F660" s="9">
        <v>1425</v>
      </c>
      <c r="G660" s="11">
        <v>44166</v>
      </c>
    </row>
    <row r="661" spans="1:7" ht="15.6" x14ac:dyDescent="0.3">
      <c r="A661" s="8" t="s">
        <v>14</v>
      </c>
      <c r="B661" s="9" t="s">
        <v>11</v>
      </c>
      <c r="C661" s="10">
        <v>1118</v>
      </c>
      <c r="D661" s="9">
        <v>4472</v>
      </c>
      <c r="E661" s="9">
        <v>1677</v>
      </c>
      <c r="F661" s="9">
        <v>2795</v>
      </c>
      <c r="G661" s="11">
        <v>43831</v>
      </c>
    </row>
    <row r="662" spans="1:7" ht="15.6" x14ac:dyDescent="0.3">
      <c r="A662" s="8" t="s">
        <v>14</v>
      </c>
      <c r="B662" s="9" t="s">
        <v>11</v>
      </c>
      <c r="C662" s="10">
        <v>2030</v>
      </c>
      <c r="D662" s="9">
        <v>8120</v>
      </c>
      <c r="E662" s="9">
        <v>3045</v>
      </c>
      <c r="F662" s="9">
        <v>5075</v>
      </c>
      <c r="G662" s="11">
        <v>44136</v>
      </c>
    </row>
    <row r="663" spans="1:7" ht="15.6" x14ac:dyDescent="0.3">
      <c r="A663" s="8" t="s">
        <v>14</v>
      </c>
      <c r="B663" s="9" t="s">
        <v>11</v>
      </c>
      <c r="C663" s="10">
        <v>1761</v>
      </c>
      <c r="D663" s="9">
        <v>7044</v>
      </c>
      <c r="E663" s="9">
        <v>2641.5</v>
      </c>
      <c r="F663" s="9">
        <v>4402.5</v>
      </c>
      <c r="G663" s="11">
        <v>43891</v>
      </c>
    </row>
    <row r="664" spans="1:7" ht="15.6" x14ac:dyDescent="0.3">
      <c r="A664" s="8" t="s">
        <v>14</v>
      </c>
      <c r="B664" s="9" t="s">
        <v>11</v>
      </c>
      <c r="C664" s="10">
        <v>3446</v>
      </c>
      <c r="D664" s="9">
        <v>13784</v>
      </c>
      <c r="E664" s="9">
        <v>5169</v>
      </c>
      <c r="F664" s="9">
        <v>8615</v>
      </c>
      <c r="G664" s="11">
        <v>43922</v>
      </c>
    </row>
    <row r="665" spans="1:7" ht="15.6" x14ac:dyDescent="0.3">
      <c r="A665" s="8" t="s">
        <v>14</v>
      </c>
      <c r="B665" s="9" t="s">
        <v>11</v>
      </c>
      <c r="C665" s="10">
        <v>2567</v>
      </c>
      <c r="D665" s="9">
        <v>10268</v>
      </c>
      <c r="E665" s="9">
        <v>3850.5</v>
      </c>
      <c r="F665" s="9">
        <v>6417.5</v>
      </c>
      <c r="G665" s="11">
        <v>43983</v>
      </c>
    </row>
    <row r="666" spans="1:7" ht="15.6" x14ac:dyDescent="0.3">
      <c r="A666" s="8" t="s">
        <v>14</v>
      </c>
      <c r="B666" s="9" t="s">
        <v>11</v>
      </c>
      <c r="C666" s="10">
        <v>1743</v>
      </c>
      <c r="D666" s="9">
        <v>6972</v>
      </c>
      <c r="E666" s="9">
        <v>2614.5</v>
      </c>
      <c r="F666" s="9">
        <v>4357.5</v>
      </c>
      <c r="G666" s="11">
        <v>43952</v>
      </c>
    </row>
    <row r="667" spans="1:7" ht="15.6" x14ac:dyDescent="0.3">
      <c r="A667" s="8" t="s">
        <v>14</v>
      </c>
      <c r="B667" s="9" t="s">
        <v>11</v>
      </c>
      <c r="C667" s="10">
        <v>1010</v>
      </c>
      <c r="D667" s="9">
        <v>4040</v>
      </c>
      <c r="E667" s="9">
        <v>1515</v>
      </c>
      <c r="F667" s="9">
        <v>2525</v>
      </c>
      <c r="G667" s="11">
        <v>44105</v>
      </c>
    </row>
    <row r="668" spans="1:7" ht="15.6" x14ac:dyDescent="0.3">
      <c r="A668" s="8" t="s">
        <v>14</v>
      </c>
      <c r="B668" s="9" t="s">
        <v>12</v>
      </c>
      <c r="C668" s="10">
        <v>727</v>
      </c>
      <c r="D668" s="9">
        <v>2181</v>
      </c>
      <c r="E668" s="9">
        <v>908.75</v>
      </c>
      <c r="F668" s="9">
        <v>1272.25</v>
      </c>
      <c r="G668" s="11">
        <v>43983</v>
      </c>
    </row>
    <row r="669" spans="1:7" ht="15.6" x14ac:dyDescent="0.3">
      <c r="A669" s="8" t="s">
        <v>14</v>
      </c>
      <c r="B669" s="9" t="s">
        <v>12</v>
      </c>
      <c r="C669" s="10">
        <v>2844</v>
      </c>
      <c r="D669" s="9">
        <v>8532</v>
      </c>
      <c r="E669" s="9">
        <v>3555</v>
      </c>
      <c r="F669" s="9">
        <v>4977</v>
      </c>
      <c r="G669" s="11">
        <v>43862</v>
      </c>
    </row>
    <row r="670" spans="1:7" ht="15.6" x14ac:dyDescent="0.3">
      <c r="A670" s="8" t="s">
        <v>14</v>
      </c>
      <c r="B670" s="9" t="s">
        <v>12</v>
      </c>
      <c r="C670" s="10">
        <v>2663</v>
      </c>
      <c r="D670" s="9">
        <v>7989</v>
      </c>
      <c r="E670" s="9">
        <v>3328.75</v>
      </c>
      <c r="F670" s="9">
        <v>4660.25</v>
      </c>
      <c r="G670" s="11">
        <v>44166</v>
      </c>
    </row>
    <row r="671" spans="1:7" ht="15.6" x14ac:dyDescent="0.3">
      <c r="A671" s="8" t="s">
        <v>14</v>
      </c>
      <c r="B671" s="9" t="s">
        <v>12</v>
      </c>
      <c r="C671" s="10">
        <v>570</v>
      </c>
      <c r="D671" s="9">
        <v>1710</v>
      </c>
      <c r="E671" s="9">
        <v>712.5</v>
      </c>
      <c r="F671" s="9">
        <v>997.5</v>
      </c>
      <c r="G671" s="11">
        <v>44166</v>
      </c>
    </row>
    <row r="672" spans="1:7" ht="15.6" x14ac:dyDescent="0.3">
      <c r="A672" s="8" t="s">
        <v>14</v>
      </c>
      <c r="B672" s="9" t="s">
        <v>12</v>
      </c>
      <c r="C672" s="10">
        <v>1153</v>
      </c>
      <c r="D672" s="9">
        <v>3459</v>
      </c>
      <c r="E672" s="9">
        <v>1441.25</v>
      </c>
      <c r="F672" s="9">
        <v>2017.75</v>
      </c>
      <c r="G672" s="11">
        <v>44105</v>
      </c>
    </row>
    <row r="673" spans="1:7" ht="15.6" x14ac:dyDescent="0.3">
      <c r="A673" s="8" t="s">
        <v>14</v>
      </c>
      <c r="B673" s="9" t="s">
        <v>12</v>
      </c>
      <c r="C673" s="10">
        <v>437</v>
      </c>
      <c r="D673" s="9">
        <v>1311</v>
      </c>
      <c r="E673" s="9">
        <v>546.25</v>
      </c>
      <c r="F673" s="9">
        <v>764.75</v>
      </c>
      <c r="G673" s="11">
        <v>44013</v>
      </c>
    </row>
    <row r="674" spans="1:7" ht="15.6" x14ac:dyDescent="0.3">
      <c r="A674" s="8" t="s">
        <v>14</v>
      </c>
      <c r="B674" s="9" t="s">
        <v>12</v>
      </c>
      <c r="C674" s="10">
        <v>1956</v>
      </c>
      <c r="D674" s="9">
        <v>5868</v>
      </c>
      <c r="E674" s="9">
        <v>2445</v>
      </c>
      <c r="F674" s="9">
        <v>3423</v>
      </c>
      <c r="G674" s="11">
        <v>43831</v>
      </c>
    </row>
    <row r="675" spans="1:7" ht="15.6" x14ac:dyDescent="0.3">
      <c r="A675" s="8" t="s">
        <v>14</v>
      </c>
      <c r="B675" s="9" t="s">
        <v>12</v>
      </c>
      <c r="C675" s="10">
        <v>1352</v>
      </c>
      <c r="D675" s="9">
        <v>4056</v>
      </c>
      <c r="E675" s="9">
        <v>1690</v>
      </c>
      <c r="F675" s="9">
        <v>2366</v>
      </c>
      <c r="G675" s="11">
        <v>43922</v>
      </c>
    </row>
    <row r="676" spans="1:7" ht="15.6" x14ac:dyDescent="0.3">
      <c r="A676" s="8" t="s">
        <v>14</v>
      </c>
      <c r="B676" s="9" t="s">
        <v>12</v>
      </c>
      <c r="C676" s="10">
        <v>1867</v>
      </c>
      <c r="D676" s="9">
        <v>5601</v>
      </c>
      <c r="E676" s="9">
        <v>2333.75</v>
      </c>
      <c r="F676" s="9">
        <v>3267.25</v>
      </c>
      <c r="G676" s="11">
        <v>44075</v>
      </c>
    </row>
    <row r="677" spans="1:7" ht="15.6" x14ac:dyDescent="0.3">
      <c r="A677" s="8" t="s">
        <v>14</v>
      </c>
      <c r="B677" s="9" t="s">
        <v>12</v>
      </c>
      <c r="C677" s="10">
        <v>2807</v>
      </c>
      <c r="D677" s="9">
        <v>8421</v>
      </c>
      <c r="E677" s="9">
        <v>3508.75</v>
      </c>
      <c r="F677" s="9">
        <v>4912.25</v>
      </c>
      <c r="G677" s="11">
        <v>44044</v>
      </c>
    </row>
    <row r="678" spans="1:7" ht="15.6" x14ac:dyDescent="0.3">
      <c r="A678" s="8" t="s">
        <v>14</v>
      </c>
      <c r="B678" s="9" t="s">
        <v>12</v>
      </c>
      <c r="C678" s="10">
        <v>1579</v>
      </c>
      <c r="D678" s="9">
        <v>4737</v>
      </c>
      <c r="E678" s="9">
        <v>1973.75</v>
      </c>
      <c r="F678" s="9">
        <v>2763.25</v>
      </c>
      <c r="G678" s="11">
        <v>43891</v>
      </c>
    </row>
    <row r="679" spans="1:7" ht="15.6" x14ac:dyDescent="0.3">
      <c r="A679" s="8" t="s">
        <v>14</v>
      </c>
      <c r="B679" s="9" t="s">
        <v>12</v>
      </c>
      <c r="C679" s="10">
        <v>986</v>
      </c>
      <c r="D679" s="9">
        <v>2958</v>
      </c>
      <c r="E679" s="9">
        <v>1232.5</v>
      </c>
      <c r="F679" s="9">
        <v>1725.5</v>
      </c>
      <c r="G679" s="11">
        <v>44105</v>
      </c>
    </row>
    <row r="680" spans="1:7" ht="15.6" x14ac:dyDescent="0.3">
      <c r="A680" s="8" t="s">
        <v>14</v>
      </c>
      <c r="B680" s="9" t="s">
        <v>12</v>
      </c>
      <c r="C680" s="10">
        <v>2387</v>
      </c>
      <c r="D680" s="9">
        <v>7161</v>
      </c>
      <c r="E680" s="9">
        <v>2983.75</v>
      </c>
      <c r="F680" s="9">
        <v>4177.25</v>
      </c>
      <c r="G680" s="11">
        <v>44136</v>
      </c>
    </row>
    <row r="681" spans="1:7" ht="15.6" x14ac:dyDescent="0.3">
      <c r="A681" s="8" t="s">
        <v>14</v>
      </c>
      <c r="B681" s="9" t="s">
        <v>12</v>
      </c>
      <c r="C681" s="10">
        <v>2567</v>
      </c>
      <c r="D681" s="9">
        <v>7701</v>
      </c>
      <c r="E681" s="9">
        <v>3208.75</v>
      </c>
      <c r="F681" s="9">
        <v>4492.25</v>
      </c>
      <c r="G681" s="11">
        <v>43983</v>
      </c>
    </row>
    <row r="682" spans="1:7" ht="15.6" x14ac:dyDescent="0.3">
      <c r="A682" s="8" t="s">
        <v>14</v>
      </c>
      <c r="B682" s="9" t="s">
        <v>12</v>
      </c>
      <c r="C682" s="10">
        <v>2541</v>
      </c>
      <c r="D682" s="9">
        <v>7623</v>
      </c>
      <c r="E682" s="9">
        <v>3176.25</v>
      </c>
      <c r="F682" s="9">
        <v>4446.75</v>
      </c>
      <c r="G682" s="11">
        <v>44044</v>
      </c>
    </row>
    <row r="683" spans="1:7" ht="15.6" x14ac:dyDescent="0.3">
      <c r="A683" s="8" t="s">
        <v>14</v>
      </c>
      <c r="B683" s="9" t="s">
        <v>12</v>
      </c>
      <c r="C683" s="10">
        <v>1010</v>
      </c>
      <c r="D683" s="9">
        <v>3030</v>
      </c>
      <c r="E683" s="9">
        <v>1262.5</v>
      </c>
      <c r="F683" s="9">
        <v>1767.5</v>
      </c>
      <c r="G683" s="11">
        <v>44105</v>
      </c>
    </row>
    <row r="684" spans="1:7" ht="15.6" x14ac:dyDescent="0.3">
      <c r="A684" s="8" t="s">
        <v>14</v>
      </c>
      <c r="B684" s="9" t="s">
        <v>12</v>
      </c>
      <c r="C684" s="10">
        <v>1806</v>
      </c>
      <c r="D684" s="9">
        <v>5418</v>
      </c>
      <c r="E684" s="9">
        <v>2257.5</v>
      </c>
      <c r="F684" s="9">
        <v>3160.5</v>
      </c>
      <c r="G684" s="11">
        <v>43952</v>
      </c>
    </row>
    <row r="685" spans="1:7" ht="15.6" x14ac:dyDescent="0.3">
      <c r="A685" s="8" t="s">
        <v>14</v>
      </c>
      <c r="B685" s="9" t="s">
        <v>13</v>
      </c>
      <c r="C685" s="10">
        <v>2821</v>
      </c>
      <c r="D685" s="9">
        <v>16926</v>
      </c>
      <c r="E685" s="9">
        <v>7757.75</v>
      </c>
      <c r="F685" s="9">
        <v>9168.25</v>
      </c>
      <c r="G685" s="11">
        <v>44044</v>
      </c>
    </row>
    <row r="686" spans="1:7" ht="15.6" x14ac:dyDescent="0.3">
      <c r="A686" s="8" t="s">
        <v>14</v>
      </c>
      <c r="B686" s="9" t="s">
        <v>13</v>
      </c>
      <c r="C686" s="10">
        <v>1566</v>
      </c>
      <c r="D686" s="9">
        <v>9396</v>
      </c>
      <c r="E686" s="9">
        <v>4306.5</v>
      </c>
      <c r="F686" s="9">
        <v>5089.5</v>
      </c>
      <c r="G686" s="11">
        <v>44105</v>
      </c>
    </row>
    <row r="687" spans="1:7" ht="15.6" x14ac:dyDescent="0.3">
      <c r="A687" s="8" t="s">
        <v>14</v>
      </c>
      <c r="B687" s="9" t="s">
        <v>13</v>
      </c>
      <c r="C687" s="10">
        <v>1465</v>
      </c>
      <c r="D687" s="9">
        <v>8790</v>
      </c>
      <c r="E687" s="9">
        <v>4028.75</v>
      </c>
      <c r="F687" s="9">
        <v>4761.25</v>
      </c>
      <c r="G687" s="11">
        <v>43891</v>
      </c>
    </row>
    <row r="688" spans="1:7" ht="15.6" x14ac:dyDescent="0.3">
      <c r="A688" s="8" t="s">
        <v>14</v>
      </c>
      <c r="B688" s="9" t="s">
        <v>13</v>
      </c>
      <c r="C688" s="10">
        <v>555</v>
      </c>
      <c r="D688" s="9">
        <v>3330</v>
      </c>
      <c r="E688" s="9">
        <v>1526.25</v>
      </c>
      <c r="F688" s="9">
        <v>1803.75</v>
      </c>
      <c r="G688" s="11">
        <v>43831</v>
      </c>
    </row>
    <row r="689" spans="1:7" ht="15.6" x14ac:dyDescent="0.3">
      <c r="A689" s="8" t="s">
        <v>14</v>
      </c>
      <c r="B689" s="9" t="s">
        <v>13</v>
      </c>
      <c r="C689" s="10">
        <v>602</v>
      </c>
      <c r="D689" s="9">
        <v>3612</v>
      </c>
      <c r="E689" s="9">
        <v>1655.5</v>
      </c>
      <c r="F689" s="9">
        <v>1956.5</v>
      </c>
      <c r="G689" s="11">
        <v>43983</v>
      </c>
    </row>
    <row r="690" spans="1:7" ht="15.6" x14ac:dyDescent="0.3">
      <c r="A690" s="8" t="s">
        <v>14</v>
      </c>
      <c r="B690" s="9" t="s">
        <v>13</v>
      </c>
      <c r="C690" s="10">
        <v>2832</v>
      </c>
      <c r="D690" s="9">
        <v>16992</v>
      </c>
      <c r="E690" s="9">
        <v>7788</v>
      </c>
      <c r="F690" s="9">
        <v>9204</v>
      </c>
      <c r="G690" s="11">
        <v>44044</v>
      </c>
    </row>
    <row r="691" spans="1:7" ht="15.6" x14ac:dyDescent="0.3">
      <c r="A691" s="8" t="s">
        <v>14</v>
      </c>
      <c r="B691" s="9" t="s">
        <v>13</v>
      </c>
      <c r="C691" s="10">
        <v>861</v>
      </c>
      <c r="D691" s="9">
        <v>5166</v>
      </c>
      <c r="E691" s="9">
        <v>2367.75</v>
      </c>
      <c r="F691" s="9">
        <v>2798.25</v>
      </c>
      <c r="G691" s="11">
        <v>44105</v>
      </c>
    </row>
    <row r="692" spans="1:7" ht="15.6" x14ac:dyDescent="0.3">
      <c r="A692" s="8" t="s">
        <v>14</v>
      </c>
      <c r="B692" s="9" t="s">
        <v>13</v>
      </c>
      <c r="C692" s="10">
        <v>2755</v>
      </c>
      <c r="D692" s="9">
        <v>16530</v>
      </c>
      <c r="E692" s="9">
        <v>7576.25</v>
      </c>
      <c r="F692" s="9">
        <v>8953.75</v>
      </c>
      <c r="G692" s="11">
        <v>43862</v>
      </c>
    </row>
    <row r="693" spans="1:7" ht="15.6" x14ac:dyDescent="0.3">
      <c r="A693" s="8" t="s">
        <v>14</v>
      </c>
      <c r="B693" s="9" t="s">
        <v>13</v>
      </c>
      <c r="C693" s="10">
        <v>547</v>
      </c>
      <c r="D693" s="9">
        <v>3282</v>
      </c>
      <c r="E693" s="9">
        <v>1504.25</v>
      </c>
      <c r="F693" s="9">
        <v>1777.75</v>
      </c>
      <c r="G693" s="11">
        <v>44136</v>
      </c>
    </row>
    <row r="694" spans="1:7" ht="15.6" x14ac:dyDescent="0.3">
      <c r="A694" s="8" t="s">
        <v>14</v>
      </c>
      <c r="B694" s="9" t="s">
        <v>13</v>
      </c>
      <c r="C694" s="10">
        <v>1372</v>
      </c>
      <c r="D694" s="9">
        <v>8232</v>
      </c>
      <c r="E694" s="9">
        <v>3773</v>
      </c>
      <c r="F694" s="9">
        <v>4459</v>
      </c>
      <c r="G694" s="11">
        <v>44166</v>
      </c>
    </row>
    <row r="695" spans="1:7" ht="15.6" x14ac:dyDescent="0.3">
      <c r="A695" s="8" t="s">
        <v>14</v>
      </c>
      <c r="B695" s="9" t="s">
        <v>13</v>
      </c>
      <c r="C695" s="10">
        <v>2907</v>
      </c>
      <c r="D695" s="9">
        <v>17442</v>
      </c>
      <c r="E695" s="9">
        <v>7994.25</v>
      </c>
      <c r="F695" s="9">
        <v>9447.75</v>
      </c>
      <c r="G695" s="11">
        <v>43983</v>
      </c>
    </row>
    <row r="696" spans="1:7" ht="15.6" x14ac:dyDescent="0.3">
      <c r="A696" s="8" t="s">
        <v>14</v>
      </c>
      <c r="B696" s="9" t="s">
        <v>13</v>
      </c>
      <c r="C696" s="10">
        <v>790</v>
      </c>
      <c r="D696" s="9">
        <v>4740</v>
      </c>
      <c r="E696" s="9">
        <v>2172.5</v>
      </c>
      <c r="F696" s="9">
        <v>2567.5</v>
      </c>
      <c r="G696" s="11">
        <v>43952</v>
      </c>
    </row>
    <row r="697" spans="1:7" ht="15.6" x14ac:dyDescent="0.3">
      <c r="A697" s="8" t="s">
        <v>14</v>
      </c>
      <c r="B697" s="9" t="s">
        <v>13</v>
      </c>
      <c r="C697" s="10">
        <v>1596</v>
      </c>
      <c r="D697" s="9">
        <v>9576</v>
      </c>
      <c r="E697" s="9">
        <v>4389</v>
      </c>
      <c r="F697" s="9">
        <v>5187</v>
      </c>
      <c r="G697" s="11">
        <v>44075</v>
      </c>
    </row>
    <row r="698" spans="1:7" ht="15.6" x14ac:dyDescent="0.3">
      <c r="A698" s="8" t="s">
        <v>14</v>
      </c>
      <c r="B698" s="9" t="s">
        <v>13</v>
      </c>
      <c r="C698" s="10">
        <v>986</v>
      </c>
      <c r="D698" s="9">
        <v>5916</v>
      </c>
      <c r="E698" s="9">
        <v>2711.5</v>
      </c>
      <c r="F698" s="9">
        <v>3204.5</v>
      </c>
      <c r="G698" s="11">
        <v>44105</v>
      </c>
    </row>
    <row r="699" spans="1:7" ht="15.6" x14ac:dyDescent="0.3">
      <c r="A699" s="8" t="s">
        <v>14</v>
      </c>
      <c r="B699" s="9" t="s">
        <v>13</v>
      </c>
      <c r="C699" s="10">
        <v>606</v>
      </c>
      <c r="D699" s="9">
        <v>3636</v>
      </c>
      <c r="E699" s="9">
        <v>1666.5</v>
      </c>
      <c r="F699" s="9">
        <v>1969.5</v>
      </c>
      <c r="G699" s="11">
        <v>43922</v>
      </c>
    </row>
    <row r="700" spans="1:7" ht="15.6" x14ac:dyDescent="0.3">
      <c r="A700" s="8" t="s">
        <v>14</v>
      </c>
      <c r="B700" s="9" t="s">
        <v>13</v>
      </c>
      <c r="C700" s="10">
        <v>2460</v>
      </c>
      <c r="D700" s="9">
        <v>14760</v>
      </c>
      <c r="E700" s="9">
        <v>6765</v>
      </c>
      <c r="F700" s="9">
        <v>7995</v>
      </c>
      <c r="G700" s="11">
        <v>44013</v>
      </c>
    </row>
    <row r="701" spans="1:7" ht="15.6" x14ac:dyDescent="0.3">
      <c r="A701" s="8" t="s">
        <v>14</v>
      </c>
      <c r="B701" s="9" t="s">
        <v>13</v>
      </c>
      <c r="C701" s="10">
        <v>914</v>
      </c>
      <c r="D701" s="9">
        <v>5484</v>
      </c>
      <c r="E701" s="9">
        <v>2513.5</v>
      </c>
      <c r="F701" s="9">
        <v>2970.5</v>
      </c>
      <c r="G701" s="11">
        <v>44166</v>
      </c>
    </row>
  </sheetData>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327EBA-6436-4356-8A22-ACCB5EA15552}">
  <sheetPr>
    <tabColor theme="0" tint="-0.499984740745262"/>
  </sheetPr>
  <dimension ref="A3:B16"/>
  <sheetViews>
    <sheetView zoomScale="128" zoomScaleNormal="220" workbookViewId="0">
      <selection activeCell="C20" sqref="C20"/>
    </sheetView>
  </sheetViews>
  <sheetFormatPr defaultRowHeight="14.4" x14ac:dyDescent="0.3"/>
  <cols>
    <col min="1" max="1" width="13.5546875" bestFit="1" customWidth="1"/>
    <col min="2" max="2" width="13.21875" bestFit="1" customWidth="1"/>
    <col min="3" max="3" width="34.109375" customWidth="1"/>
    <col min="4" max="6" width="30" bestFit="1" customWidth="1"/>
    <col min="7" max="8" width="11" bestFit="1" customWidth="1"/>
  </cols>
  <sheetData>
    <row r="3" spans="1:2" ht="15.6" x14ac:dyDescent="0.3">
      <c r="A3" s="4" t="s">
        <v>16</v>
      </c>
      <c r="B3" s="5" t="s">
        <v>15</v>
      </c>
    </row>
    <row r="4" spans="1:2" ht="15.6" x14ac:dyDescent="0.3">
      <c r="A4" s="12" t="s">
        <v>22</v>
      </c>
      <c r="B4" s="13">
        <v>171317.6</v>
      </c>
    </row>
    <row r="5" spans="1:2" ht="15.6" x14ac:dyDescent="0.3">
      <c r="A5" s="12" t="s">
        <v>23</v>
      </c>
      <c r="B5" s="13">
        <v>135968.25</v>
      </c>
    </row>
    <row r="6" spans="1:2" ht="15.6" x14ac:dyDescent="0.3">
      <c r="A6" s="12" t="s">
        <v>24</v>
      </c>
      <c r="B6" s="13">
        <v>129483.05</v>
      </c>
    </row>
    <row r="7" spans="1:2" ht="15.6" x14ac:dyDescent="0.3">
      <c r="A7" s="12" t="s">
        <v>25</v>
      </c>
      <c r="B7" s="13">
        <v>196765.94999999998</v>
      </c>
    </row>
    <row r="8" spans="1:2" ht="15.6" x14ac:dyDescent="0.3">
      <c r="A8" s="12" t="s">
        <v>26</v>
      </c>
      <c r="B8" s="13">
        <v>126856.84999999999</v>
      </c>
    </row>
    <row r="9" spans="1:2" ht="15.6" x14ac:dyDescent="0.3">
      <c r="A9" s="12" t="s">
        <v>27</v>
      </c>
      <c r="B9" s="13">
        <v>250815.45000000004</v>
      </c>
    </row>
    <row r="10" spans="1:2" ht="15.6" x14ac:dyDescent="0.3">
      <c r="A10" s="12" t="s">
        <v>28</v>
      </c>
      <c r="B10" s="13">
        <v>173933.55000000002</v>
      </c>
    </row>
    <row r="11" spans="1:2" ht="15.6" x14ac:dyDescent="0.3">
      <c r="A11" s="12" t="s">
        <v>29</v>
      </c>
      <c r="B11" s="13">
        <v>153357.19999999998</v>
      </c>
    </row>
    <row r="12" spans="1:2" ht="15.6" x14ac:dyDescent="0.3">
      <c r="A12" s="12" t="s">
        <v>18</v>
      </c>
      <c r="B12" s="13">
        <v>265778.09999999998</v>
      </c>
    </row>
    <row r="13" spans="1:2" ht="15.6" x14ac:dyDescent="0.3">
      <c r="A13" s="12" t="s">
        <v>19</v>
      </c>
      <c r="B13" s="13">
        <v>484486.64999999997</v>
      </c>
    </row>
    <row r="14" spans="1:2" ht="15.6" x14ac:dyDescent="0.3">
      <c r="A14" s="12" t="s">
        <v>20</v>
      </c>
      <c r="B14" s="13">
        <v>289837.10000000003</v>
      </c>
    </row>
    <row r="15" spans="1:2" ht="15.6" x14ac:dyDescent="0.3">
      <c r="A15" s="12" t="s">
        <v>21</v>
      </c>
      <c r="B15" s="13">
        <v>384764.6999999999</v>
      </c>
    </row>
    <row r="16" spans="1:2" ht="15.6" x14ac:dyDescent="0.3">
      <c r="A16" s="12" t="s">
        <v>17</v>
      </c>
      <c r="B16" s="13">
        <v>2763364.4499999997</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C1DB68-AFE5-47DA-B6DD-5A1FE3058DA4}">
  <sheetPr>
    <tabColor theme="0" tint="-0.499984740745262"/>
  </sheetPr>
  <dimension ref="A3:B22"/>
  <sheetViews>
    <sheetView zoomScale="110" zoomScaleNormal="145" workbookViewId="0">
      <selection activeCell="C22" sqref="C22"/>
    </sheetView>
  </sheetViews>
  <sheetFormatPr defaultRowHeight="14.4" x14ac:dyDescent="0.3"/>
  <cols>
    <col min="1" max="1" width="13.5546875" bestFit="1" customWidth="1"/>
    <col min="2" max="2" width="17.6640625" bestFit="1" customWidth="1"/>
    <col min="3" max="3" width="34.109375" customWidth="1"/>
    <col min="4" max="6" width="30" bestFit="1" customWidth="1"/>
    <col min="7" max="8" width="11" bestFit="1" customWidth="1"/>
  </cols>
  <sheetData>
    <row r="3" spans="1:2" ht="15.6" x14ac:dyDescent="0.3">
      <c r="A3" s="4" t="s">
        <v>16</v>
      </c>
      <c r="B3" s="5" t="s">
        <v>30</v>
      </c>
    </row>
    <row r="4" spans="1:2" ht="15.6" x14ac:dyDescent="0.3">
      <c r="A4" s="12" t="s">
        <v>22</v>
      </c>
      <c r="B4" s="14">
        <v>67841</v>
      </c>
    </row>
    <row r="5" spans="1:2" ht="15.6" x14ac:dyDescent="0.3">
      <c r="A5" s="12" t="s">
        <v>23</v>
      </c>
      <c r="B5" s="14">
        <v>55115</v>
      </c>
    </row>
    <row r="6" spans="1:2" ht="15.6" x14ac:dyDescent="0.3">
      <c r="A6" s="12" t="s">
        <v>24</v>
      </c>
      <c r="B6" s="14">
        <v>53420</v>
      </c>
    </row>
    <row r="7" spans="1:2" ht="15.6" x14ac:dyDescent="0.3">
      <c r="A7" s="12" t="s">
        <v>25</v>
      </c>
      <c r="B7" s="14">
        <v>78893</v>
      </c>
    </row>
    <row r="8" spans="1:2" ht="15.6" x14ac:dyDescent="0.3">
      <c r="A8" s="12" t="s">
        <v>26</v>
      </c>
      <c r="B8" s="14">
        <v>51771</v>
      </c>
    </row>
    <row r="9" spans="1:2" ht="15.6" x14ac:dyDescent="0.3">
      <c r="A9" s="12" t="s">
        <v>27</v>
      </c>
      <c r="B9" s="14">
        <v>103302</v>
      </c>
    </row>
    <row r="10" spans="1:2" ht="15.6" x14ac:dyDescent="0.3">
      <c r="A10" s="12" t="s">
        <v>28</v>
      </c>
      <c r="B10" s="14">
        <v>69355</v>
      </c>
    </row>
    <row r="11" spans="1:2" ht="15.6" x14ac:dyDescent="0.3">
      <c r="A11" s="12" t="s">
        <v>29</v>
      </c>
      <c r="B11" s="14">
        <v>60705</v>
      </c>
    </row>
    <row r="12" spans="1:2" ht="15.6" x14ac:dyDescent="0.3">
      <c r="A12" s="12" t="s">
        <v>18</v>
      </c>
      <c r="B12" s="14">
        <v>107881</v>
      </c>
    </row>
    <row r="13" spans="1:2" ht="15.6" x14ac:dyDescent="0.3">
      <c r="A13" s="12" t="s">
        <v>19</v>
      </c>
      <c r="B13" s="14">
        <v>201104</v>
      </c>
    </row>
    <row r="14" spans="1:2" ht="15.6" x14ac:dyDescent="0.3">
      <c r="A14" s="12" t="s">
        <v>20</v>
      </c>
      <c r="B14" s="14">
        <v>121131</v>
      </c>
    </row>
    <row r="15" spans="1:2" ht="15.6" x14ac:dyDescent="0.3">
      <c r="A15" s="12" t="s">
        <v>21</v>
      </c>
      <c r="B15" s="14">
        <v>155306</v>
      </c>
    </row>
    <row r="16" spans="1:2" ht="15.6" x14ac:dyDescent="0.3">
      <c r="A16" s="12" t="s">
        <v>17</v>
      </c>
      <c r="B16" s="14">
        <v>1125824</v>
      </c>
    </row>
    <row r="17" ht="15.6" x14ac:dyDescent="0.3"/>
    <row r="18" ht="15.6" x14ac:dyDescent="0.3"/>
    <row r="19" ht="15.6" x14ac:dyDescent="0.3"/>
    <row r="20" ht="15.6" x14ac:dyDescent="0.3"/>
    <row r="21" ht="15.6" x14ac:dyDescent="0.3"/>
    <row r="22" ht="15.6" x14ac:dyDescent="0.3"/>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5CD9D3-CFF1-4E74-8460-82A62DF6608A}">
  <sheetPr>
    <tabColor theme="0" tint="-0.499984740745262"/>
  </sheetPr>
  <dimension ref="A3:H31"/>
  <sheetViews>
    <sheetView zoomScale="88" zoomScaleNormal="100" workbookViewId="0">
      <selection activeCell="J8" sqref="J8"/>
    </sheetView>
  </sheetViews>
  <sheetFormatPr defaultRowHeight="14.4" x14ac:dyDescent="0.3"/>
  <cols>
    <col min="1" max="1" width="16.109375" bestFit="1" customWidth="1"/>
    <col min="2" max="2" width="17.109375" bestFit="1" customWidth="1"/>
    <col min="3" max="3" width="15.44140625" bestFit="1" customWidth="1"/>
    <col min="4" max="4" width="15.109375" bestFit="1" customWidth="1"/>
    <col min="5" max="5" width="14.21875" bestFit="1" customWidth="1"/>
    <col min="6" max="6" width="11.33203125" bestFit="1" customWidth="1"/>
    <col min="7" max="7" width="32.5546875" bestFit="1" customWidth="1"/>
    <col min="8" max="8" width="12.44140625" bestFit="1" customWidth="1"/>
    <col min="9" max="9" width="17.33203125" bestFit="1" customWidth="1"/>
    <col min="10" max="10" width="16.109375" bestFit="1" customWidth="1"/>
    <col min="11" max="11" width="17.33203125" bestFit="1" customWidth="1"/>
    <col min="12" max="12" width="32.5546875" bestFit="1" customWidth="1"/>
    <col min="13" max="13" width="17.33203125" bestFit="1" customWidth="1"/>
    <col min="14" max="14" width="21.6640625" bestFit="1" customWidth="1"/>
    <col min="15" max="15" width="22.88671875" bestFit="1" customWidth="1"/>
  </cols>
  <sheetData>
    <row r="3" spans="1:8" ht="15.6" x14ac:dyDescent="0.3">
      <c r="A3" s="4" t="s">
        <v>32</v>
      </c>
      <c r="B3" s="4" t="s">
        <v>31</v>
      </c>
      <c r="C3" s="5"/>
      <c r="D3" s="5"/>
      <c r="E3" s="5"/>
      <c r="F3" s="5"/>
      <c r="G3" s="5"/>
      <c r="H3" s="5"/>
    </row>
    <row r="4" spans="1:8" ht="15.6" x14ac:dyDescent="0.3">
      <c r="A4" s="4" t="s">
        <v>16</v>
      </c>
      <c r="B4" s="5" t="s">
        <v>8</v>
      </c>
      <c r="C4" s="5" t="s">
        <v>9</v>
      </c>
      <c r="D4" s="5" t="s">
        <v>10</v>
      </c>
      <c r="E4" s="5" t="s">
        <v>11</v>
      </c>
      <c r="F4" s="5" t="s">
        <v>12</v>
      </c>
      <c r="G4" s="5" t="s">
        <v>13</v>
      </c>
      <c r="H4" s="5" t="s">
        <v>17</v>
      </c>
    </row>
    <row r="5" spans="1:8" ht="15.6" x14ac:dyDescent="0.3">
      <c r="A5" s="12" t="s">
        <v>7</v>
      </c>
      <c r="B5" s="13">
        <v>390960</v>
      </c>
      <c r="C5" s="13">
        <v>31490</v>
      </c>
      <c r="D5" s="13">
        <v>146165</v>
      </c>
      <c r="E5" s="13">
        <v>139220</v>
      </c>
      <c r="F5" s="13">
        <v>123750</v>
      </c>
      <c r="G5" s="13">
        <v>194790</v>
      </c>
      <c r="H5" s="13">
        <v>1026375</v>
      </c>
    </row>
    <row r="6" spans="1:8" ht="15.6" x14ac:dyDescent="0.3">
      <c r="A6" s="12" t="s">
        <v>35</v>
      </c>
      <c r="B6" s="13">
        <v>316410</v>
      </c>
      <c r="C6" s="13">
        <v>31754</v>
      </c>
      <c r="D6" s="13">
        <v>141980</v>
      </c>
      <c r="E6" s="13">
        <v>108896</v>
      </c>
      <c r="F6" s="13">
        <v>78387</v>
      </c>
      <c r="G6" s="13">
        <v>159240</v>
      </c>
      <c r="H6" s="13">
        <v>836667</v>
      </c>
    </row>
    <row r="7" spans="1:8" ht="15.6" x14ac:dyDescent="0.3">
      <c r="A7" s="12" t="s">
        <v>39</v>
      </c>
      <c r="B7" s="13">
        <v>278470</v>
      </c>
      <c r="C7" s="13">
        <v>28061</v>
      </c>
      <c r="D7" s="13">
        <v>153075</v>
      </c>
      <c r="E7" s="13">
        <v>99776</v>
      </c>
      <c r="F7" s="13">
        <v>93393</v>
      </c>
      <c r="G7" s="13">
        <v>186300</v>
      </c>
      <c r="H7" s="13">
        <v>839075</v>
      </c>
    </row>
    <row r="8" spans="1:8" ht="15.6" x14ac:dyDescent="0.3">
      <c r="A8" s="12" t="s">
        <v>34</v>
      </c>
      <c r="B8" s="13">
        <v>358035</v>
      </c>
      <c r="C8" s="13">
        <v>31283</v>
      </c>
      <c r="D8" s="13">
        <v>158020</v>
      </c>
      <c r="E8" s="13">
        <v>136228</v>
      </c>
      <c r="F8" s="13">
        <v>107328</v>
      </c>
      <c r="G8" s="13">
        <v>219660</v>
      </c>
      <c r="H8" s="13">
        <v>1010554</v>
      </c>
    </row>
    <row r="9" spans="1:8" ht="15.6" x14ac:dyDescent="0.3">
      <c r="A9" s="12" t="s">
        <v>14</v>
      </c>
      <c r="B9" s="13">
        <v>347340</v>
      </c>
      <c r="C9" s="13">
        <v>31613</v>
      </c>
      <c r="D9" s="13">
        <v>177350</v>
      </c>
      <c r="E9" s="13">
        <v>103276</v>
      </c>
      <c r="F9" s="13">
        <v>103503</v>
      </c>
      <c r="G9" s="13">
        <v>214566</v>
      </c>
      <c r="H9" s="13">
        <v>977648</v>
      </c>
    </row>
    <row r="10" spans="1:8" ht="15.6" x14ac:dyDescent="0.3">
      <c r="A10" s="12" t="s">
        <v>17</v>
      </c>
      <c r="B10" s="13">
        <v>1691215</v>
      </c>
      <c r="C10" s="13">
        <v>154201</v>
      </c>
      <c r="D10" s="13">
        <v>776590</v>
      </c>
      <c r="E10" s="13">
        <v>587396</v>
      </c>
      <c r="F10" s="13">
        <v>506361</v>
      </c>
      <c r="G10" s="13">
        <v>974556</v>
      </c>
      <c r="H10" s="13">
        <v>4690319</v>
      </c>
    </row>
    <row r="11" spans="1:8" ht="15.6" x14ac:dyDescent="0.3"/>
    <row r="12" spans="1:8" ht="15.6" x14ac:dyDescent="0.3"/>
    <row r="13" spans="1:8" ht="15.6" x14ac:dyDescent="0.3"/>
    <row r="14" spans="1:8" ht="15.6" x14ac:dyDescent="0.3"/>
    <row r="15" spans="1:8" ht="15.6" x14ac:dyDescent="0.3"/>
    <row r="16" spans="1:8" ht="15.6" x14ac:dyDescent="0.3"/>
    <row r="17" ht="15.6" x14ac:dyDescent="0.3"/>
    <row r="18" ht="15.6" x14ac:dyDescent="0.3"/>
    <row r="19" ht="15.6" x14ac:dyDescent="0.3"/>
    <row r="20" ht="15.6" x14ac:dyDescent="0.3"/>
    <row r="21" ht="15.6" x14ac:dyDescent="0.3"/>
    <row r="22" ht="15.6" x14ac:dyDescent="0.3"/>
    <row r="23" ht="15.6" x14ac:dyDescent="0.3"/>
    <row r="24" ht="15.6" x14ac:dyDescent="0.3"/>
    <row r="25" ht="15.6" x14ac:dyDescent="0.3"/>
    <row r="26" ht="15.6" x14ac:dyDescent="0.3"/>
    <row r="27" ht="15.6" x14ac:dyDescent="0.3"/>
    <row r="28" ht="15.6" x14ac:dyDescent="0.3"/>
    <row r="29" ht="15.6" x14ac:dyDescent="0.3"/>
    <row r="30" ht="15.6" x14ac:dyDescent="0.3"/>
    <row r="31" ht="15.6" x14ac:dyDescent="0.3"/>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2BFC3F-1466-4B1B-BFFD-6F605A805B0B}">
  <sheetPr>
    <tabColor theme="0" tint="-0.499984740745262"/>
  </sheetPr>
  <dimension ref="A3:G13"/>
  <sheetViews>
    <sheetView zoomScale="88" workbookViewId="0">
      <selection activeCell="J31" sqref="J31"/>
    </sheetView>
  </sheetViews>
  <sheetFormatPr defaultRowHeight="14.4" x14ac:dyDescent="0.3"/>
  <cols>
    <col min="1" max="1" width="15" bestFit="1" customWidth="1"/>
    <col min="2" max="2" width="15.88671875" bestFit="1" customWidth="1"/>
    <col min="3" max="4" width="8" bestFit="1" customWidth="1"/>
    <col min="5" max="5" width="7" bestFit="1" customWidth="1"/>
    <col min="6" max="6" width="12.44140625" bestFit="1" customWidth="1"/>
    <col min="7" max="7" width="11.109375" bestFit="1" customWidth="1"/>
  </cols>
  <sheetData>
    <row r="3" spans="1:7" x14ac:dyDescent="0.3">
      <c r="B3" s="15" t="s">
        <v>31</v>
      </c>
    </row>
    <row r="4" spans="1:7" x14ac:dyDescent="0.3">
      <c r="B4" t="s">
        <v>39</v>
      </c>
      <c r="C4" t="s">
        <v>34</v>
      </c>
      <c r="D4" t="s">
        <v>7</v>
      </c>
      <c r="E4" t="s">
        <v>35</v>
      </c>
      <c r="F4" t="s">
        <v>14</v>
      </c>
      <c r="G4" t="s">
        <v>17</v>
      </c>
    </row>
    <row r="5" spans="1:7" x14ac:dyDescent="0.3">
      <c r="A5" t="s">
        <v>32</v>
      </c>
      <c r="B5">
        <v>839075</v>
      </c>
      <c r="C5">
        <v>1010554</v>
      </c>
      <c r="D5">
        <v>1026375</v>
      </c>
      <c r="E5">
        <v>836667</v>
      </c>
      <c r="F5">
        <v>977648</v>
      </c>
      <c r="G5">
        <v>4690319</v>
      </c>
    </row>
    <row r="12" spans="1:7" x14ac:dyDescent="0.3">
      <c r="B12" s="16" t="s">
        <v>39</v>
      </c>
      <c r="C12" s="16" t="s">
        <v>34</v>
      </c>
      <c r="D12" s="16" t="s">
        <v>7</v>
      </c>
      <c r="E12" s="16" t="s">
        <v>35</v>
      </c>
      <c r="F12" s="16" t="s">
        <v>14</v>
      </c>
    </row>
    <row r="13" spans="1:7" x14ac:dyDescent="0.3">
      <c r="A13" t="s">
        <v>33</v>
      </c>
      <c r="B13">
        <f>GETPIVOTDATA("Revenue",$A$3,"Country","Brazil")</f>
        <v>839075</v>
      </c>
      <c r="C13">
        <f>GETPIVOTDATA("Revenue",$A$3,"Country","Canada")</f>
        <v>1010554</v>
      </c>
      <c r="D13">
        <f>GETPIVOTDATA("Revenue",$A$3,"Country","India")</f>
        <v>1026375</v>
      </c>
      <c r="E13">
        <f>GETPIVOTDATA("Revenue",$A$3,"Country","Russia")</f>
        <v>836667</v>
      </c>
      <c r="F13">
        <f>GETPIVOTDATA("Revenue",$A$3,"Country","United States")</f>
        <v>977648</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1 6 " ? > < V i s u a l i z a t i o n   x m l n s : x s d = " h t t p : / / w w w . w 3 . o r g / 2 0 0 1 / X M L S c h e m a "   x m l n s : x s i = " h t t p : / / w w w . w 3 . o r g / 2 0 0 1 / X M L S c h e m a - i n s t a n c e "   x m l n s = " h t t p : / / m i c r o s o f t . d a t a . v i s u a l i z a t i o n . C l i e n t . E x c e l / 1 . 0 " > < T o u r s > < T o u r   N a m e = " T o u r   1 "   I d = " { F 6 4 A 3 B 3 9 - 9 E B 8 - 4 C F A - 9 E 2 0 - 5 1 4 E 3 B E 0 6 3 6 E } "   T o u r I d = " a a 8 b 0 7 f 6 - e 2 2 9 - 4 d 8 1 - b d f f - 6 8 0 e f 6 f 1 4 b 2 a "   X m l V e r = " 6 "   M i n X m l V e r = " 3 " > < D e s c r i p t i o n > S o m e   d e s c r i p t i o n   f o r   t h e   t o u r   g o e s   h e r e < / D e s c r i p t i o n > < I m a g e > i V B O R w 0 K G g o A A A A N S U h E U g A A A N Q A A A B 1 C A Y A A A A 2 n s 9 T A A A A A X N S R 0 I A r s 4 c 6 Q A A A A R n Q U 1 B A A C x j w v 8 Y Q U A A A A J c E h Z c w A A A 2 A A A A N g A b T C 1 p 0 A A A F l S U R B V H h e 7 d M x E c A w E M C w b / g j 7 d A r g 2 Q J B I / S Y g R + / u / d A y T W L R A w F I Q M B S F D Q c h Q E D I U h A w F I U N B y F A Q M h S E D A U h Q 0 H I U B A y F I Q M B S F D Q c h Q E D I U h A w F I U N B y F A Q M h S E D A U h Q 0 H I U B A y F I Q M B S F D Q c h Q E D I U h A w F I U N B y F A Q M h S E D A U h Q 0 H I U B A y F I Q M B S F D Q c h Q E D I U h A w F I U N B y F A Q M h S E D A U h Q 0 H I U B A y F I Q M B S F D Q c h Q E D I U h A w F I U N B y F A Q M h S E D A U h Q 0 H I U B A y F I Q M B S F D Q c h Q E D I U h A w F I U N B y F A Q M h S E D A U h Q 0 H I U B A y F I Q M B S F D Q c h Q E D I U h A w F I U N B y F A Q M h S E D A U h Q 0 H I U B A y F I Q M B S F D Q c h Q E D I U h A w F I U N B y F A Q M h S E D A U h Q 0 H I U B A y F I Q M B S F D Q c h Q E D I U h A w F I U N B y F A Q M h S E D A U h Q 0 H I U B A y F I Q M B S F D Q c h Q E D I U h A w F I U N B Z u Y A 3 / 8 E s e e h 5 M 0 A A A A A S U V O R K 5 C Y I I = < / I m a g e > < / T o u r > < T o u r   N a m e = " T o u r   2 "   I d = " { 0 2 7 E 8 2 F 8 - D 5 F 7 - 4 6 E 5 - A 3 F A - 1 6 2 B 6 0 8 B D B 8 F } "   T o u r I d = " 0 6 d d d 3 6 d - a d 8 a - 4 a 0 b - 9 8 0 d - e a a 9 0 7 4 7 b 5 3 d "   X m l V e r = " 6 "   M i n X m l V e r = " 3 " > < D e s c r i p t i o n > S o m e   d e s c r i p t i o n   f o r   t h e   t o u r   g o e s   h e r e < / D e s c r i p t i o n > < I m a g e > i V B O R w 0 K G g o A A A A N S U h E U g A A A N Q A A A B 1 C A Y A A A A 2 n s 9 T A A A A A X N S R 0 I A r s 4 c 6 Q A A A A R n Q U 1 B A A C x j w v 8 Y Q U A A A A J c E h Z c w A A A r c A A A K 3 A d I 1 y F E A A C r h S U R B V H h e 7 X 3 3 d x z X l e b t h E Y j Z x K Z J A C C I J g p U q I o m c m S 7 B l 7 7 L F n P P b M G Y 8 9 O + s 9 Z / + L / R f 2 7 N k f 9 p f 9 d c 7 Z n f W O L F m R l E h C F H M U I x I B I h C B y E D n 7 r n f f f W 6 q x u N R I I U U V 0 f c P u 9 e l 2 d q t 5 X N 7 z 7 X j n + / e z F O N m w Y W N d 4 D R K G z Z s r A M c H 5 6 9 Z G s o G z b W C Y 4 P z 9 m E s m F j v W C b f K 8 p n E 4 n u V 0 u k Z 1 b 6 u n U o b 2 0 o 7 E u 0 Q a x 8 f q B N d R l W 0 N 9 T 8 j x u K m 1 s Z a 2 b C 6 n e D x K / R M O 2 p w f E D L F 4 3 G K R q N S B 2 J 8 l p w O q Z L D o S o o I d j H g f 0 c L u o e G K X u w a c U C k d k H x u v F o 4 / n b c J 9 a o A A v 1 g X x t 5 P U 6 K R i I U i 8 V Y o k w e 9 X w w G K S c n B w h 0 0 o A 2 V y s p T r H P b S 9 M i L E w u t A r m j c x Z / h I J f b T Q v B G J 2 7 c Z e i / F k 2 X j 5 s Q r 1 k l B U V 0 J v t T a x i o j Q 5 O c G E 8 U q n H x 0 d o U 2 b N s s + q Q S K J w g G 0 k B A s n R M P B u n s v I K m p m e o u K S U g o x G Z 1 M M I / H I 8 + D Y P 6 w k / K 9 D n o 2 N k K b a 2 r J 5 f H S + Z s P a H p u X v a x s f 6 w C f W S 8 N 4 b b R S M e s j r D A p h Y m y z Q S t B C + X 6 f B m 1 0 E q a a S H k o K c D 3 U y y O D U 2 1 t P c 3 B y F + T 1 d v k p W b x N U X F w k 5 B s a G i I f f w Y 0 I N r C 8 R y 6 9 s R N x 7 f H R a u B 0 B H W Y l 9 e u W 2 8 s 4 3 1 g u O j j i s 2 o d Y J C B R 8 8 N Z u C j N p / H 4 / j Y y M U G l p q W g N d G Q z Y V Y i T z q w / 8 z s P P l y c x I a K x A I 0 P D w U 9 q 6 d Y t s p 0 P 7 W t o 8 j D D 5 8 F r x u f g 5 N 5 u E b t a Y n 3 5 7 y z Y J 1 w k 2 o d Y B P m 8 O n d j f S u O z 7 A 8 F J q i g o E A I o E V j J R J 9 3 Z l D x 5 q D x p Y C y A D S 9 P X 1 0 9 G j R 4 z W V I C 4 m z c r 8 3 E p a H I B 4 X C Y 5 m Z n a X J q m p q b m 2 h 6 Z o a q q j b T V z f u 2 8 G M F 4 R N q B f E X 7 y 9 l y K h E H f O K S r I z x c z C 9 D k G Z p y 0 u b i K C W 7 s w G Q z a i m A x G 9 2 Y C T i n 0 x m u L 3 L S k p M Z 5 Z H v j M W 7 d u 0 9 5 9 e 9 V 4 i I l E Z m h y 6 b K v r 4 + a m p p E i 3 m 8 u f T x N z e k 3 c b a w Y S 6 a h P q O X C o b S t R a E G 0 0 d D A E x q d d 9 F o r J F O t A T Y V w q z W c U m V t x J O a 4 4 d Z z v o B I 2 / e r r 6 2 h 6 e k Z K j X v 3 7 t M C m 4 e + 3 F x q b 9 8 p G u n 2 c C 4 1 V 0 Y o F p g W f 6 i t b Y e x 9 + r R 0 9 M j 3 6 2 8 v F y I Y t Z Q G m Z i Q U Z H x 6 i 6 e j P N T E 1 S c U U 1 + 1 h 3 5 H k b q 4 f j 4 2 9 s Q q 0 F M O + O 7 W 2 h E G s l B B i C M Q 9 d 6 P H Q 8 e Y A O R 3 q U E J L 3 b h x U z p n d X W 1 t G m c P d d B b T t a R f N 4 c j w U Y R N r c n K K 9 u / f K 2 S a Y f M L B C g r K 8 t I g t U A m i r 9 t W j r 7 O y k h o Y G C V i Y c f H i J T p y 5 K 0 E s S D 4 D v C 3 T l 9 j M z A S N f a 0 s R J s Q q 0 B P z 6 y n z o e R W n f 5 h n Z n p + b o 2 8 H y 6 V e H H x E m 0 u d 1 N 8 / Q G + + 9 W Z i E B Y a a O f O N r X B Q M c e G B i k 3 t 5 e C V z U 1 d W S y 8 3 E C o V p 1 + 5 2 Y 6 / n Q y Y i a W R 6 b q l t l B A E L x C 4 8 A c C 1 H H 3 s T x n Y 3 k w o a 7 Z h F o B 6 F y t T b v p / l C M 6 u m 2 + D R 9 j / u o q q a B 7 k 5 u x g 5 0 Z E u Q 8 n N S g x A a g 4 O D 5 P V 6 q a K i Q r T X w s I C 5 e X l 0 Y P 7 D 6 h l + 3 b y e N z S P j k 5 K S b a e g C B h w i b n j 5 f X o J M g Y C f P E x e l P k F h c a e S S I B 2 F c G h 1 l b g k y A i h B G q e N e X 8 b f Z y M J x 8 c X b E I t h 3 y f l w L u N u m g U f 8 4 l Y Y e i K + D U P i X j 3 J l H 7 c z T s e a A h K W 1 p 3 Q D J C l o + M C k y p H y L S D T T 6 Y g h h H + v P H n 1 J 5 R T m 9 8 c Y B e T 1 C 4 b W 1 t f K 6 T F p F Q w c / 8 D x k d n a G C g u L p G 0 5 w N + r q a u X e o R / k 9 s Y C N Z E 0 n X 9 v v z A 2 l a Z g M F g g C 4 8 H O L n 7 R D 7 U n D 8 2 S b U k q i q q K H 8 v F K K R c P U W B q m q e l p u n 7 t O r W 0 t N D d 2 S 2 q w / H R a 8 l 9 x L 6 J 6 q T A z Z u 3 W D P k U m t r q x A I H T U 3 V 5 H P j D 9 9 9 G f 6 8 Y / e F x / m n X e O G q 0 k / h U C C n j / a a 4 X s 0 Z E h w a J d K c 3 Y 2 F + n v L y 8 4 2 t l R E O h / i C k C P Z F T m s O f X 7 h t k v z G H S Q x v h w h A M B a m j r 4 T q S q L U X B 6 g I G u 2 G 8 / q y O u c p e B M j / F u N s x g Q l 2 3 C Z U B O 7 a 1 U W 1 x R L Q G O t z o r I M m / U 5 q q Q j L 8 x 0 9 X i r L i 1 L b J r V t B l 7 T 2 / u Y T b x y G d j N h K G h Y a q p U Q G L x 4 8 f 0 5 Y t q Y O z S F O K x x 1 U V p b 5 9 S 8 C E M d j D A 4 j C I L r Q r p 2 A 5 n 7 e 7 q p f m s T n e l S Q Q x o q j 1 1 U X o w l k f e H N Z Y E 3 Z 4 P R 1 O G S C x J U U 2 V b d S T R F 8 E E W m J w M D N N J 3 J 0 E m q K W j W w M Z y Y T 9 Y R 6 2 t D Q v S a Z 7 9 + / T p k 1 V x h Z R T 3 c v E 2 j a 2 F K Y n p m j 3 p 5 e Y 2 t 1 g D b 0 s 2 Q C v p d G N B a V 7 w g U F R W l a D 2 Y j j D 5 8 D 4 N 2 5 q E b K d a / H S y J U B F u U y m w T A 1 u H s o E I y Q p 2 R / x u O X z S L B K F u S 8 u b u v d S + S Y W v x 8 f H J T x e W 1 N D M S N 0 j M 7 G / 0 s C G Q 3 p Y W k N d O q 7 d + / R z r Y 2 M e E 0 T p w 8 z o R 6 Z m w p B N m X O n C Q O + w a g E C H j 0 V D + z r 4 z t G o y o B A s A H a R y f R A l F T d g Q 0 F U x B n W + I w E a M X + M P x W l y w U G B m J e 6 5 m v p 3 S 1 z b B K G y V u 8 J + N x z F Z Z b J B n M Y o 3 7 6 d 8 5 z x d e z A s p J i f X x B f 4 t G j T t q 9 Z 7 d 0 s J U A U w + d 1 o y u r i 6 6 c u W q a A I E N N L x 4 Y c f 0 d a t W 4 0 t h d b W 7 T Q x M S G Z D w i z g 9 h r h c O h T q 8 i U A 4 N 9 P c J k b 3 e V H + u y M j E m G d f D P C y v 6 c / z + V y y 1 w r Z 9 R P P 9 w e k G M Q Y 7 k 9 5 K K m s g A T L U a + 4 h b Z 1 4 Y Q K h P P s k 8 K q 3 b T x H S Y P r n r o j 1 N F R L C r q 2 t 4 e d U R 1 s N m Y A t W x p T T C h o p Y r y C j p 0 6 A 2 j J R V n T n 9 F P / v Z T 6 X T p w M a p 6 l p m 4 x V A R c u X J Q o 4 F q h v 3 t d Q 6 O U S y E / P 1 / 2 h e g E X E Q i s Q 2 S Y c r I D 5 p U 9 v z o r J M e j L g o z u Y j k Y f 2 N I N U i 4 9 r t o n t Q 7 G U 1 + 2 j 6 T l l D p 1 s X h D / o r i 4 m J 9 U Q A L p a o C B W i S y f v n l G f r 4 4 0 / Y Z H w m 5 C o p X Z y L h 0 7 5 8 O F D M f e W A s y y b y 9 e o u n p a e n g b 7 / 9 l r z u i y 9 P S 0 f X Q B t I r / 0 i 4 P / / 8 U P q Y W 3 5 9 O l T u n T p i u w D Y P 5 U J k y x N g R A b D O 5 d b Q R p l 9 p W b m k U m H M j d 9 Q 3 j M S j V F h T p h 9 h x g 5 8 7 Y s O r b Z J o 5 P L 9 5 Y 3 a X X o v D 4 S i j o q J f O 2 O S 5 L 7 N c k Q 6 E t C F 0 a G i Y j 8 7 e I 1 / N Q T F 5 V g L M w 1 I m U G V l p d G S i l u 3 7 9 D o y C j t 2 7 d n y X 3 S g e A I f K + B J w M S 5 j 5 x 4 p h 8 L 3 R o R A t n m H D N L c 0 y e I z M j K d P R + i 9 9 0 4 l i I F 9 7 9 z 5 T v b f u 3 e P + E T 4 n R o 6 N P 9 0 a J A K 2 I d C C F 5 r W f h T S O M F o T G n C y a j 3 7 9 A F w b U A D Q + w 8 m e e H 1 J n A a m H Z Q T 6 S N H P D V j P p v A h L q Z 1 Y S i g j 3 i L 2 w K X p O M h l O n T k j z m d N f s 9 / U T h N s + v X H d 0 v b a g i F M Z w b N 2 5 k N P E m J i b Z b H o m n f 9 F g H E q v F d / / x P x 9 e C j f f D B e 0 y k U S o s L C C n y 0 n 1 d S o B F 1 M z 7 t 2 9 T w 3 1 t V R T W 0 u f f v o 5 / f j H H 8 h z A E g G U k R Z 0 8 x O T 1 I J a y F z e z p 0 O 0 Q P b K O e 6 y E K R 5 1 s A k Y o N 5 a 9 Y 1 T Z b f I V 7 K I 3 a u f o a P 0 k F R U V J s g E n D h 5 T F K F W p q T n f 9 0 Z 9 K Z f z D q o U A Y b 5 L E s 2 c T 1 N f 3 e E l / C W N K 0 C D Q O C 8 C p D 5 t 2 7 a V j h / / g W R Y V F Z W S P g b o W 6 E 4 x G V 1 J i e n K I 3 D h 2 g W i Y Y O r 4 n L Z M D 2 Q / A 7 M x U g k z A 7 E x q G F 8 D 7 4 H U J R A r 1 6 2 u x a g H 2 N r E V t z h J D + x r 5 Z + r L N E H J 9 e y k 4 N d e r g T o q G A j Q 2 G 6 P Q z F P p l O g Y g C 4 1 v u r K J b 6 A p 2 B h + i m 1 b 6 2 g y o I Y F e X G a C 7 o o L G h X o o V N d O T S R U S j 8 Q c 1 F g a o Z b K J I E Q j o d 5 u V 4 5 e 2 L O 3 f 6 O 9 r A p 5 2 e C 5 7 q j M u E Q 7 w 8 z 7 X z H N / S u k Y U B v w s m W 6 a w P k i S m 5 v a j u R f B 5 t z e X n J L A y t o V C e 7 v R J H d A l T E V M X 3 F R k H I d Q 9 K W T X B 8 d u l W 1 h G q q L S c D j a U S M e + / s R F e 2 t C S 5 I J O N v t Z X N G d R h g d 3 E f 3 X h W Q 2 5 3 c i x n e b D z P t V D 7 d U x 8 Z s y p S G 9 C B 4 + f E R 1 r I F 6 p o u p y j X I L X E h w b l z 5 2 n X r p 3 U 2 K i i e 9 C M n W w e 1 r H p V 1 i Y T I 7 V w P O Y k o J o X z p w r M A Z 8 2 9 W J h / M P 7 X t Y v I x 3 d j s i 7 E J G a I i 4 7 t k E 7 L S 5 H u j s V Q 6 D 9 Z R G J t T a + A p Z D 7 5 M 3 2 X j B q y B g L s w 0 x T 6 y Y 2 n 5 y r 7 S w O a m 1 u I L 9 3 K w X i m Q d 9 X w Q t L U 0 y E X F 3 D X f 6 v C q a n V u g 2 7 f v U A 2 b f p p M A M b U 2 n b s Y N + r n 0 0 6 N Q X F D G g X r x E u T w c C N C D T 3 O x M w k x U S B 4 D H 2 t H 0 W D 8 P h g D m w 5 t W n T s r S 5 Z N 7 D 7 / q E 9 E h 6 H q d Q 5 5 p J 8 P Y 0 M y k l w 4 n A z v b t l h o 5 v m 6 O O j g 4 Z d N 1 a H p H 1 H / T V e S X M h x y 0 v S p C J T 7 1 I R f 7 M n f c t Q L f + U x X P t 3 p G q M L j 7 0 y 2 / d x t E 2 C F n V 1 S V / K j P b 2 d h o Z H Z c 6 I o e n z 3 x N / / q v / 4 f u 3 L k r s 4 c / / N P H 8 l w m I A q I g e G n M 6 r r e N m P A o k K c t j s D a k 2 Z G i A U H H u X r O h Z I p V N s D x + e X b q 7 3 M b n g g v P v W 9 l o + 2 Q 4 h 1 B c P v X S 8 2 U 8 u J k U m U 8 8 M m D z Y 5 + z Z c / T e e z 8 0 W r k z d + b K G h C r w T Y m I a R 7 3 C 2 J t m / U r z 3 7 I R 0 6 0 p a O o s B D O r S r X q 0 o u w R O n z 4 j U c k D B / a J b 4 V Z w g D G t K D B i 4 q K 5 Y K h 5 2 9 h G b P p g F O + + 9 C 0 8 h N d / P a b C q I 0 N J O c Z q 9 9 r G g 4 x P 5 U k M r z F H m z A V m l o U 4 d 2 C E d B y d b y 9 Q C D s H K j I D J A 3 n 3 3 X e M F q J v e r 2 r J h P Q 8 8 w t B O i d c F N J 7 o v P K T J H H d M x k 9 t K l 5 4 s / f z I 6 C j N z M z K e B W i m S N P R + j z z 7 6 g 2 d k 5 8 a F 8 + U V 0 5 l 5 E v m + O N 0 8 u H N C A d 5 9 6 E m Q C J F h j a G k + n E Z p V P g C x o y m 8 b n V L T J j B W S N D 4 V l k B f m 5 0 Q z z b I L o F N 4 y v M x Q C r V F X H 9 + s 1 E Q A E d D V G 1 5 0 V e z h q Y m I a 7 w 4 q Y K 3 3 v u a C T r v S n m p Y w d 7 / + 6 p y M Z f 3 o R + / T g w e P R K O 0 7 W y j 9 9 7 / o Y y h R f l 9 z / X 4 K O 4 p k N d M s E Z a 7 s I B g o E 7 6 R c m m H 2 Q W J y f N M 6 D 1 S V r N N S x v W o 8 6 d N P P q f B x w / F Q Q c S V 9 N l M D o 2 R t e u X Z e F V A B z x O 9 5 g T D 7 8 w C + 1 / D s 4 l n B S w E m m v k n P n 7 c R y 3 b m 6 l 1 + 3 Y J n y O g M T s 7 K 8 9 h s R g E J m Y W k i / A t P 6 q g h h V F y 0 / d q Y J Z / 4 s B 3 o Y z E C W k S l F T q v D 8 c W V O y v 3 q A 0 O X I F b K 3 0 y P 0 m Z e j E a m H L R / R E P H W 9 i H y r D Z Q W d 7 P K l K 5 I U + s 4 7 b x u t R J f 5 i j / D n X Q 9 s J r M C w 2 c p N N L + E s r o b E s Q i 0 V i h D I i E A E U F 8 c E C b v 6 u 6 W d K i 5 u X k 6 f P g Q / + 7 L l N / 2 S 6 V Z G E i I P d f t l f p q o H 0 p F T 6 P U C Q c F K k p T e Y f W h V Z Y f L t b 6 w Q P 0 H 7 T b i K I j C A e r o n A 5 M Q H Q 5 J o a d + e F I G Y j U w S 3 e 9 y L R W P C + Z A B w G 4 D H 7 b h 2 P f b R j x 3 Z 6 1 N k p b R j 8 h b Y 6 c e I 4 / f S n f 8 m / O 5 + O n z h G r q E v 5 X l g N W T S W R O A 1 v o q f M 6 f z o J y 6 B n / B t N 5 s a J k h c m H L A A Q R Z h k Y M o g C i J 8 i O A h s o X V X x / c f 0 h 7 9 u x O X G X b 2 l p p d M 4 l P k s g o t r W C y s F N G B a 4 n M h L w J c B B B M Q F A E 7 x m g f B p / h i n 2 K u v B v L A M A h J P n g z Q s W P v 0 p 6 S J 0 b r y s C x W a R x c b x B J n Q z 9 q W i a 4 n g b F D g l 3 J h X T m 5 f 6 e E g 0 U z c Q t K h I F L i 5 R N P z K r F j / B i k R 4 x c 5 2 8 x p 6 r M n C b X R 7 a L U Z E W t D 1 9 j y v t A 5 1 o j r g Y k F J w 3 P 8 O 8 0 + v O d Q R d N j I 0 n L h r p a G x s k M m N u H P H w c p h o 3 V 1 w A p Q g D r e y J v g z 5 C P Q e m k w V H 8 Z j R Y U 7 D u B i 4 i l h W K h Y Q w 2 g w B 4 I z j V A M L M + M y 7 Q F Z A O l r i C O H 7 2 W i f 2 p 5 Q n l d y e + 8 n g j F X B m 1 B Y 4 R M u 9 x f O 5 + d 0 + O y 9 W r 1 + k U a x 5 N l J W g / S 4 F d R J A X E V e B 0 W i 0 I r J 8 2 M 1 s b T J l 8 O m D M L D c r U 0 B M E G / t 1 i + i D U 2 1 S 3 e C E V E A l m 1 q u w U I L L m J E l e S 8 + V r U U 9 r 3 7 U 7 r w z Q V j S + H M m a 9 k k i S O W S g c k p A 6 j h m + I R J 9 V 8 J M w L H E M e P X c m 8 D q V 7 B I f 1 e Y W m T 7 5 3 d T T L C j 0 6 h g S D D l 6 e / o p 2 F f Y t O f t + k G t 9 J z y x / m R i d W / q a N v + c o X U N z z I a r n P c S 7 N z 8 / J b z x u m J d a P w E x l m M i n T p 2 U 4 M W + f W o t D W T U r / R t L v d 7 6 X B D e v Y H f w d + Y f K 1 D u p 5 g m n z 6 h x Z T W Q 8 z q o S C a n 1 D 8 z A v C H M e 8 J C l J s K 1 W I q 0 3 6 n E K k z g 0 9 T 8 A I D s K v B o z H P k l f t 2 e D L N S B 2 H T p B v U / n R E v i 9 2 / d 1 i T H S 4 + R o Y 5 s C g B h 9 9 U c i W f z z k V E V n 6 U I V z H h U z V r C e W D Z s X F + Z J 9 E 7 7 T x C s z Y B w O I A r 8 e i 9 L 6 Q j X X m y d K L q X A h v + P I A v l / o X Z / g Q z q Q u L o c Q s E F + m 4 o m U b 0 a G G L E K j A G 1 e a 6 1 w H 1 d f X i 6 n m X q U / N 8 6 E g j m d y A R J f 5 l h 9 o l 1 k H b O r C C W N f n a G q p l 1 N 8 M m H 8 a I J e r L p m X p / F W Y 0 i m a L x M I F R v R q Y U p l D q S m T P B a Q e L Y c b 3 5 6 h g q K k D + l w u u j + Z K V c h D 7 7 9 F N Z c A a B C c x M v t S 3 O t I j M 6 O Z t Z m f L 0 R I B F Z a S S N Z H x j G u h P q X F l J X q 5 N 8 T 0 i l 6 0 3 r Z k 6 u 7 r F 2 U Z y q 8 b V q z e o v X R S 6 m X s / I N E G E c p 8 M b o 3 s j L C Z N r I F c u H W Z / D l r r X H d u x p V p 1 w s 4 L o f f P G x s J Q G N f K Y r j y r b / 4 L + 7 t d / S z c G c q h j l R p U 5 f O p J O B 8 1 n K l v q W c U Q f N + 5 d P Z d q o s G z Y / O n Q s H Q a o K i w Q E w Z v Q 2 c O n W c c t m P A o k O 1 I X k N R o Y s 3 n V 0 E m s M L V 0 F n l t c V S + 2 2 r N r b U A Z l x d b Q 0 d b 8 q s j Q u 8 G A x 2 0 z P J x l 8 d 9 D H E x a G 1 K k y 3 h + C T Y j T K / P 3 V T j g V + l x Z S S y p o Z w O d o x z P I S V X 7 F 8 V l V V V c p a 4 h o Y Y z G v b / d 9 A g E I T L V P H / u C 9 o y 8 Q D K u 1 h q Z A F P T z d c O R P D S M T T j 5 g v L 8 u N k Z s C M N U d H k d o V 4 u / t c 3 M j + J T g l K q A U K b r m 2 X A h M I R t 5 b s r K + S G a t I g t 2 1 q 1 3 M v U z A + n Y I X H z y 5 8 / o 5 q 3 b 0 v b t 4 5 c T I F g N l s p i 1 9 H I 5 0 H 6 0 I A Z m M 8 1 y R q o t W q x + b X W v p 7 + O V N + p 5 D 5 c I N 5 j T 7 z T n E a H M b S z 6 n n b q O L J a N 8 O Y 6 Y a B 4 d h B g Z G Z U y E 5 C B f p L N v 3 1 7 9 8 g 2 p q q / b o i m Z B 8 o r D Z z Y S V c Y x 8 p g B W c q t C 5 n / 8 9 0 1 9 Z x + Z q H l u x K p P f M P u M n a C Z M H t 6 e o b J Z j p v V h B L j k M V F R W w 3 5 R c 1 Q c j / 8 s B k S x g t R n d y w 2 Y r i c Q 0 o e M Z x j 8 X U 3 m w m p x f 7 K U z n 7 6 b x T t / c h o W T t w u x s z M E 0 e F 6 f H E 5 g h z Q 3 C J / 4 z N q L R O F s H 0 Y z n b y O L J U 0 + h H 2 T S w 3 H a d + + v e q y m A H j z 5 K 3 k V k t T b R p p h 4 3 D m A 6 Y h 2 L 6 s J U E y / i L K S / / u u f y e q z a 5 m j p Y F o H q 7 M 7 2 5 N m n e i 6 f m Y I 3 y O 0 q y h d F V t 4 i h a R y w Z l M B V E B E X l O A R F h y R E 5 q G R 5 1 d V G E s O P n V M u s z L A X 9 j j i U G w H I r M d i / + 3 V k U X E 0 V p 6 r Y j 5 n 1 G V e 0 R y J N O j k d g a n M b q R 1 x L k M p U 4 u R Y D J b z o c Q 2 n 5 6 W y N 7 X X 5 + V k 4 Y b p 3 3 7 7 W X R X G N j 4 9 T T 0 0 u z 7 G N t N 6 0 x n m l s a L X A S 3 G F x l d 4 3 Y G F V r A W I X C 8 O U m q f m O 1 2 7 V i 7 + Y 5 i o d U e t L H t 1 L z + N Q F L U 4 e p 5 H t b 2 w L n / C H b e x o O n 8 b X b g f W O s P Z 0 g v n X X g w H 5 6 3 N d H C w t + O n L k T R o e H p Y 7 Y 2 A M p t B I Q Q L g p 7 w o E O V C 5 1 h 6 M P P 1 w a 0 h N Y 3 f z Y d J a y r k F K 4 F C J O / 2 R i i T Z s 2 U e / j P l m J N i / f d J 9 e E 4 F C b G E K e Q w C q b o q 5 X x Z 6 M 9 y J l 9 1 e Q n l G 9 E 9 R P m 2 b t k i o X G g t r Z W Z q d u 3 Z q 8 Q X T 6 q k A v C j j j Q K H 3 9 S Y W o n v o z w B I V V + i l g z D h W E 5 P w r m M 8 h 0 o i W Q + I 1 V V e q 2 P G + b f C h Q J 0 E i L W i X E k R S b Q H c Z c B C s J z J N z q U n L Y d C o W p + 5 m b T c D F y w 4 D X e P 8 3 E t a I 0 J n i s O X e x 3 B f T l l X T + M R d U U R W X 9 v Z v d k + w b L V 6 c E t H N Y O 9 n s t o u z G o s 6 X z u n F p J F 0 h d V w I S 4 z a T u c c m N z 9 I u x L W X r i / b 9 o 5 3 M h i O Z N v U 2 0 D / z K F / s F R a u A r L 2 5 u l o 4 I n 1 s s W v K y g b 6 E Y 7 1 e 4 0 b r h W J j f p P Z d 2 y q i F B b V Z j G I p v J m a t W k T V j e 2 W E T v 7 g M N H U f R k 4 h 8 b H i l A 6 C R k r y w J V B R H C a l J 1 T L x S X 0 S I s 7 u a t R d I l S Z Q V u b z t 9 H / L G f y + X K S v k B 5 c R 6 d 7 c 6 l u H N x B O v r l z y 9 3 Q z 0 2 f U c N 1 o P w D T F 9 0 J 0 M 2 p 8 N 0 z 3 C H P 9 Q F 1 Y g j v p w E I v 8 J W 2 b 2 8 R s x m r 8 J o z + i 9 K R n p c o o k 4 v k + m n D T I A m 1 0 a 9 D D V + 9 0 Q s F k N D H a A r D m f C g D Y b b 3 + x 9 c J r c j d d w F a T H f J 1 4 3 M / D r r u Q F Z 0 s Z H 7 N J N / t S m b / k c q l M Q J x 3 2 F w Q J p 8 n S t v K 1 H r w E A c h J z F G R x r 9 Y v q J y c f 7 y t u Z z 9 0 G F + 5 Z G V o 3 s A Q Q U j K A B N m G H Y f p w Y O H R o v C + Q f m / L J X D + 5 f r w 2 Q G o S v Y / 5 O + + t C t L 9 W Z e D j q J q B / L 9 M M L e 3 b Q r R 3 u o A d Y 8 7 K c e F W 9 z E m I i G g E T 8 Y V t K c U 8 u a K j U 8 7 f R R R S 7 l S Q c T S a S X r t 6 X T p H e / t O O n v 2 v L T B v P H l L 7 7 Z W L Z C Z 4 i n T 9 P A m u 8 l v h h t Z 5 8 K G e l a q 2 r z M B 1 5 H s V I z N Q F Y a Y D D t 4 3 T n 7 c K p S 3 h U g s F x 5 7 5 D 5 S p T 4 m W i x C B b m u j O d x o 4 r l T L 7 5 Q E D G m Y D D h 9 + g c m P l I C z c i B N r N m 9 s K G D K O 5 a l N m s p 4 C B f j D A 3 L M L X q G J j f A 3 B H L 2 S 7 D 3 2 q T T G 5 9 U t b P b X B t l v z a G K P A Q j Y N b F 6 G 0 2 8 1 o r g t T C g u 2 2 q q A M s u + u D p H H x 7 5 s 2 j n c y P L 9 O h M v A Q t B 3 L r S I d L b l 3 q P 1 5 s 3 b 1 r M B V 4 f Y F E W L N S C M H o 6 q f T S 0 + q 2 P w q Y 5 4 Q x K 9 w T S i f w i u H I L z 7 P Z H J w K W t 5 G L 7 S + R 4 P k 8 9 F D 0 d c s r Z 6 9 z h 7 V M Z N 7 7 T m s w r 4 K K V R z B K i M J Y 2 d 3 D / / v 1 U l L s 2 S i G b I J s A U o W f Z / q V 8 A l 3 h o 9 S I B y n r z o x c A w z T x F L + 1 A g 2 N i s S m B W h M I B z n Q O N 6 Z Y z o e C 6 A m F N Z u r E l d A o 5 D F G F c L j B 3 B x M k 2 y F C D U V 8 t s D 9 i d g s h + F C K L C I m U g m x Y v C d o q K p c K 8 q f c 6 s I p Y M m 2 u T b + / 2 T U Y j C q N c A 1 6 3 s a N X C c w N g y m H a F / 7 5 v C i l Z o E T B Y I N J H Q S Q i j S 6 W N Q B 4 V 3 T P a p G R C s U w v 8 M v w v h Y S S 5 p 8 W N 0 I h M I V c H I 2 N U S e b S b c i w A k Q u p W d V F U c v f 0 y l C Q I 4 2 K a K C S F + l F a Q Q y a y m M Q e F 5 j 1 P 5 T Z A 5 f 4 y m g s h w X 3 z + N r J Y 0 u Q D m X D V x M 3 E Q v 7 U 1 Y 7 2 1 L z 4 j a K z B U h L Q l D i 1 m A O 3 W C 5 P e x J + F f 5 3 h h V F M Q o x x W j A B 9 S m H Z u B 5 O F S y d F q b o w L F E 9 j y N K E b a b Y 3 H 2 r U I g E 5 O K L 3 T f P Q n R t m p f 5 v O 3 k a X j X n e y t 1 k I u z Y X k d u t b l V z / n w H v f P O 0 Q S x V F T K x o s C a 8 C C Q K W 5 Y S r w h K l r F B Y g m 3 O R i G S l j 9 z 7 n E q 2 v c v 1 E E X C S s K h I E u A w k E / f f D B Q X J l u n 3 k B o Y l T T 7 I 2 N h o w p c C m c Y n p r l d w T + n F r j U 8 L x m i a s b A k w k d p d Y 2 y B q h 3 t d s W H H Z t 7 b j Q s S c I D p V 9 Z 8 L K G R x H e S U L n a d l B E c g E z n b u N L J b 1 K K q q N t G j R 5 0 y u R C k O v c g J H f e 6 O v r o 4 N 1 q X 4 V E k J t r A F M J l y C t N 8 E K 0 C X Z 7 s 8 Q h q z v 4 T 9 q g p C V O Y L s w k Y 4 T Z o s O d f G u 1 1 h m V X j s U p 3 7 K l k Y a G B u W H w p 7 H D Q I a G h q o p i r 1 x m o 2 1 g Y h E w i U R i a l h V T d H 8 L g r h E i Z 8 l z R a g y H z e / Y 0 J F I 1 R a k p / x v G 1 0 s a y G 6 p t U m q m 5 W a 0 b s a 1 W z e 9 B 2 3 K w m E n / E q D C 5 E I e m G 8 Q b d K h z j 6 U R P o M Q a Q V Z W F O S L L + F 4 I x K v G G 6 K 0 j i + e o W Q G W 9 a H m g l G Z B I e r J R z k K 1 e u 0 r c 3 u h K E y j D d R 3 D C t H C J j c V Q Z A J J l E Y S I o m G S r Z p M m m f a W e l X 4 g V C U c o G g l T h S 8 o M w E y n b e N L p a + H u N e U D i R Q 0 P D d P z E M a o s x I 9 W S F + Y 0 Y x X t Z D l R g P I B N K Y B 2 o V i T S Z N I l U F s Q b d Q u i l S D w m Y J M K J h 7 c 1 H r J i h b + q b V X V M h C g S C d K 9 z k G 7 f u s N t T t 4 O y L U k E / Q 0 9 R 9 s + 3 7 n S 7 2 O U G T S x D F p I S E R b 4 N I Q i Z l 5 j W V B W W 7 v X J e 2 i J M J E z X q C k I 0 L 6 j b y 8 6 V 1 Y R y 5 p 8 W i 5 + e 4 n y f R 7 a s 2 c X F R Y W y G A v f n n 6 w v z F u X E 6 3 q y I N D Z v O 1 J m a J 9 J i S L O I l K J K M 0 E H w n j U q h j n A o m t w h r K J 8 7 R B 4 P V p p a f K 6 s I J b v O Q c P H a D m r b V y c v P z 8 y T S h z v y 4 d Y x G r i y H D L d J a K q I A s z Y j M i P Q C h T D z t M 2 m S J c k U o d a K A D W V s x U Q Z w L x M d d k w l J u Y f a f k O t n Z V j a 5 I M M B d 1 M p H w 5 o T 6 f T 3 4 0 b k 5 t j v Z x n 7 G R D h C J j 0 s q m V C y Q P M Y J S 5 U S m t h f A n R P K W Z I A n N Z C L V v l M / W X S O r C S W N / k g C w s L b O q F 5 I Q O D A z S 0 1 n b p M s M M M j Q S v y X I N A i M m E 7 2 S a m H Z c H a 5 A l o b a x Q E 4 4 h H Q j 1 k w s s z O z Y v J l O j 9 W k q z o W c 8 c B W K m T E 1 N y z r n W C A E H c e s p V Z 7 H 1 m r Q k g E P h l 1 P U C b I B J E k w m l i K q D Q F 4 n 1 l t G 8 E G F x 6 G R E s R i Q i H N a P 9 7 f 6 U + z M K w 5 j J i G S Q a i V K I r 5 h Y T b a x J C i d x g z 4 V T Y M Y h l E U u F w L Y s J B p 8 J w Y c 3 6 x d o 1 y a / Q a a w l H 6 2 C s T M 4 + M d D A b E f 3 I i d y / t v F h N r D l 9 I 4 O M x 3 2 U m 5 t L r a 0 t c q I b S g L S Q b S W U o + r g x X G q Z R G S g o / K C I x G T S B x J Q z h 8 S 1 8 P M F n h C 9 1 b B A O y p B J J O v x M 9 D I 8 G h C M H c Y y J h + s b B 9 / 9 q 0 T m x o m S F D w X B U o t P B g b E B I H p V 1 + E c R L l S K v n V w d M U F z q X r g b D p p I i N o l s h 2 S k q q h k g J t 1 F Y V E C K J z 8 T a X 0 w 8 E A o a i k u Q C g K r Q J l 8 1 g 2 V m y V r T D 6 I r 7 5 V T B C v N 0 d O N E w W X H E x h w f o 6 F n Z j 7 L S G h N M J f 7 t h m Y y m 3 O G F l I a C g I t p S 4 + + 2 s W y O d W p B E i 8 f N m z S R k 4 m M s h O J y d m a G j v z k b z O e D y t K 1 o W 7 0 E n g R w 0 N D 0 t e G a 6 q E H S q Q A R H R a H M W M / P W t A a K S m K R C C M U a a R S o m 6 8 I B U S C O S Y 8 b b k I i Y d I Z G 4 h J m X i g M X z V E Q Z Z c 3 F r I F P y x O h y X O p 9 s f I d g j c j z j 5 H H 7 a G b A 0 4 K O Y v I x X W n 0 8 V m i V t u 1 v b 2 l i B d 7 P d y h 7 N O R 1 A E M i 4 S f M Z h 4 m n t J B o K 2 0 I o I x t C T E B N N G X + 7 a 3 2 M 6 F w E V J k U v 4 R l z D r Q C Y u k d q F K J + f y 5 n p a T r 5 q 9 + p z 8 w S Z O W A z G i k m P q f P K G 9 d b D / 4 U x j M F K V u A p / 0 5 v D n c j Y e a P D 0 E S q 5 E J I Y 2 g e w 4 x T d a N k b Y T 5 S z g u 8 r w h 2 H a R I p O Y d 5 p M C T N P + U p 4 H u l d 8 / 4 g H f v F P x h f I n u Q V T 6 U l o K i H K q o r K T v v r v L H Y B 9 K R D K I F W i I 3 G n k o 6 4 Q a E 1 k q y L Z 2 g b F W Q w C C U E U h p I f E n d p g W k M p 5 D W e y F z w k y p Q Y e U J d o H g Q h 8 l C Q A k y u v P w 8 c n k 8 G Y + / l c V x u W s g 6 0 w + D d f k A D 0 Y z 6 P 5 S I 6 Y f X K / I z b 7 Y P 5 h z M T p 4 O s N m 4 A I r S N T X b k C 8 v C a Q p 1 K R a a k 8 I N R B 6 n Y b 0 I p d Y N o C c I Z Z D P X D V L V F I V o c 0 F I i I S L D k w 8 M 5 n E Z w o w m V g 7 w e w 7 8 T e / l e + S b c h K k 0 8 j W l p H r e X z S k t h V R 5 o K e 4 c S l O p 0 n z F 1 r d i k U 7 6 m k F 9 L / a N Z K F J i C K F m R i J 3 6 H r m b Y N U Z p J C b Z 9 L q W N Q K i B y d g i M v k D I V p g g b m X r W Q C H J e 7 s 1 d D A R O T f u r q m W a N 5 B H t J A E K 1 k 7 q 7 n x K R E u x J D W W 1 l q v X l s l y G w i t d S E U C z 4 A 5 G k Z B F t Z C r x n N Z I v A 1 C J Y m n N R S E 6 y C X E C 5 C + 2 r 8 F O d S a S a Y e z o Q E a Y b f S B Y k D b 5 5 u j o B z + i w r I K + V 7 Z i K w Z 2 F 1 K y k r z y O P C N H n 4 U k j m D I p 2 w h X Y H L C I c V 2 u 2 E Y p j j p K o / O p T q u E H / i 9 1 x / y 3 i C K Q Q 6 J x A k 5 N A n Q + d N K c 7 s h 8 I W k z r 8 l 2 W b 8 P h H e N v m U 0 E o x 3 k 5 o J I T F u b z e F 0 + Q C W v t 1 d R W M Z l w R / j M x z o b x H G l e / D l n P 0 N h o u X H 1 O M 2 H 9 y s 5 Z i b Y U Q u v h R T v h U r J 2 4 D s 2 E e q p f x Q f S 0 F b 4 k + M q k C 1 j O 9 H 4 n A C J d A n C S o 0 f 1 L Y m s d T x l y C 4 i e j S p r Q Q t k E y e R 4 + l Z A u S c w 4 C G W Q U J E v Q n u r j d w 8 J h I 0 1 P V + U k R i i Y S C 1 F T l o J O / + L V 8 2 2 y G 4 0 q P T S i N j g v d r L M 1 m U A s H a A w S K X N P 0 0 s g 1 Q J Q h k i 2 3 h D 1 F G Y C W X m F o 6 8 3 j b O A g i R A i F J W s k i e + q 6 U c o f z D w p 0 0 h l E E o F J W D m J c 2 9 J J l Q Q m u p b W g o F 0 V o Z 5 V f y N Q 9 E q c Z P 1 Y u Y q 3 F J I J W x 0 q w X o + T / u l f / g 7 f L u t h E y o N H d 9 0 U d w B E i W J l Y j 6 i U + l N J Q i 1 D K k A o 2 E L P w g / 5 o 5 D P V E K k A M A 5 o 4 q g 7 C G D W 0 y b + u S y 1 Z F 9 E E M t W 5 T J i l I I 0 Q S 5 F G l w l S Q S M J m Z R m 8 j r D V O g J 0 Z M J N S M X p q B o J Q R x m E w e t 5 N + / w d b M 2 k w o Y b k d N l I 4 t z 5 B 9 x N D T K x J M 0 / J S m E k j K N T L o u T F L k U X W p G k j Z Y J h O g 0 E a V T d q U s o T Q g z Z Q 8 g i D Y l 6 k k S m u o l E C X I J g R S J U N c m X o J U I I + I 4 U + x S J o R E w m + J j R T r t d j a 6 Y 0 O K 7 a h M q I r 7 6 + y 5 o q j V Q J T Q U i G a V o K W w b J N K E w p + Q C S X e E e 2 q l G I J q J M B k q h S F a a S R d q l U N u p J D J v g z i q V B o q S S R V g k C 6 N O o G i R C E S A Y n k m R S E q Q 8 n 5 f + 6 T / Z Z E q H 4 2 q v T a i l c O V y J 0 3 P h Z k 4 h o Z K k A p l u p a C K B K l E 0 u V D L Q Z U N X k d o I k C f C G + l f E S W z j A f v q N q O e k C S J 9 L Y m E L a 1 R l p M J C 6 Z T N i W S K a U S j M l t V N Q x u t 2 t D X T i f e O y r e 0 k Q o m 1 L C c M x u Z M T U 1 T 5 e v d A m J H E w s s 6 Z S p p + O / o F E m l S p P h W g S 2 l X F X l c D C a B U W M G q D q X 0 q 4 2 h B g Q e X 6 R J I m U J B H K J L E 0 q U A a n Y 4 E 8 0 5 F 9 V A a w w U g F r Q T z D y W G N f / 8 Z 9 / R Q U F + f g i N j L A c c 0 m 1 I p A h / v s i x t C K K W t k q R K m H + i q V J J J S S S O k i E O t 5 N a i Y + J S o M d S q Y A w Z A G v z j Q R 5 V K X W j L U U M M o E 4 R p m e Z p T U U E n N J C T i b S m F R C x a M 8 H E Y 5 8 J U 7 v / 8 F 9 / K x c O G 0 v D J t Q a 8 M k n V y h G r I 1 S C A V N Z R C L S a T K x Y S S E m + i S 0 0 k o 0 g g c T a Y E K p Q d S a I 1 A z y 8 I P s o b c V a Y w S 2 0 w W p Z X 0 c y Y S S W l o K d F I Z s 1 k k I m 1 E b Q S A h B I d P 3 9 v 9 i R v N X A c e 3 x 0 8 Q p t L E y / P 4 g f f n l d a W t z O a f J h P M Q J D J I B Z X m D O a V P y P 0 m C R V B c x i i F k k Y r + T x B I y v S 6 F i E R 6 i C N I p Q Q C S X G l u L w k 5 K E y h j N Q 5 1 J B D J B G / 3 u P / + G c n O z e 0 W o t c A m 1 H P i z x 9 d k P v N K l 9 q K U 2 l S a U I p c l k J p J q S w V T w m A R A I L o U r W z V y R t a l u T S B F J B m w N I i W I B V K Z t R O I J K V B J C G R M v G g m f g J W W H 3 H 3 7 3 S / k G N l Y P x 3 W b U C + E P / 6 / s 3 w U m T i i q d S M X y G X Q a b 0 C G A K o d C G 6 h J I E i u V V E I k U 9 2 s m d L D 5 A k i C Y n w P A i E O k i k z L y E Z m I y e X N y 2 F f 6 R 3 y Y j e e A 4 3 r f i E 2 o F w R W p f 3 T v 5 9 X x I J f 5 V D a S p t 9 Q i g d s B B C g U x 4 p U G o 5 I M J i k y K R 0 y S x D Y e Q B o t B p l M p E p q J b R B E x m k M r R T F O l F p u A D y J X j 8 d D v / / A b y m F C 2 X h + 2 I R a R 4 T D E f r j v 5 3 m o w o i Z S C V i C a U U Q p Q N 6 o G m B s G Q B J V o i J / Q p w k s R R x k s T S m i h B I h a 0 g 0 B C K N Z E 0 E z Y B w T 6 5 / / y 9 + R 2 u + X T b L w Y b E K 9 B K B j / / H / f k F B d r K S R G I x k Y s f l H 6 S f 1 U a D y a A M O m l E j S k k E h K J g 6 X m k h C K t F O h p k H Q r E 2 w h 0 i S k t L 6 D e / / Q X e 1 M Y 6 w n G j 3 y b U y 8 T Y 6 A R 9 9 k k H U 8 F E J C E Y S K R J p Y i U J J Y C e A M S q b p B o j R S K e 1 k J p P S R l o z K U J F 5 G 2 h j X 7 x q 7 + k i k p 1 v 2 E b 6 w 8 m 1 K h N q F c E + F o f / v E L W l j A 7 U g V u Y R G R m k m k 8 A 4 M y C R + k 8 S K V U 7 w c R T I l M z Q C J u c 7 F G L C 8 v o 1 / + + i e 2 S f e K k C C U z + O i a D B A I S d u J m z j V Q C 3 K 7 1 6 6 R Y 9 e t A D v o h o V k n d e F C F Q S Z s a 0 I Z E T 2 u C C k 9 H j f t O 7 i H 9 u 7 b S T l e O 7 j w f c D x 8 5 / / P P 7 f / s f / o l K v i + a m p + j 0 5 1 / Q m 0 e P U t n m W p o L 4 X 4 + N r 4 P I M B h M I p G e h 7 S S F 8 P V T Z s o + q m V m k D g W y t 8 / r B c f N R b 5 x 8 B f S s v 5 v q t j X R 3 M w s O d 0 e G h v s p 6 q t 2 4 3 d b N i w s R o 4 b j 4 Z U 5 d B G z Z s r I h b V 6 9 Q T X 0 9 j Q w P y T Y s B V 9 e H k 1 P T d H + Q 2 / a h L J h Y 7 V A R P V / / 8 / / T q 3 t u 6 n 7 4 X 2 5 q V x t Q 6 P I w 7 v f 0 b O x E X L c G h i 3 C W X D x r q A 6 D 8 A q x X 7 o k b p k m E A A A A A S U V O R K 5 C Y I I = < / I m a g e > < / T o u r > < / T o u r s > < / V i s u a l i z a t i o n > 
</file>

<file path=customXml/item2.xml>��< ? x m l   v e r s i o n = " 1 . 0 "   e n c o d i n g = " u t f - 1 6 " ? > < T o u r   x m l n s : x s d = " h t t p : / / w w w . w 3 . o r g / 2 0 0 1 / X M L S c h e m a "   x m l n s : x s i = " h t t p : / / w w w . w 3 . o r g / 2 0 0 1 / X M L S c h e m a - i n s t a n c e "   N a m e = " T o u r   2 "   D e s c r i p t i o n = " S o m e   d e s c r i p t i o n   f o r   t h e   t o u r   g o e s   h e r e "   x m l n s = " h t t p : / / m i c r o s o f t . d a t a . v i s u a l i z a t i o n . e n g i n e . t o u r s / 1 . 0 " > < S c e n e s > < S c e n e   C u s t o m M a p G u i d = " 0 0 0 0 0 0 0 0 - 0 0 0 0 - 0 0 0 0 - 0 0 0 0 - 0 0 0 0 0 0 0 0 0 0 0 0 "   C u s t o m M a p I d = " 0 0 0 0 0 0 0 0 - 0 0 0 0 - 0 0 0 0 - 0 0 0 0 - 0 0 0 0 0 0 0 0 0 0 0 0 "   S c e n e I d = " b 6 d 9 2 8 f 9 - 6 0 9 4 - 4 a 0 a - a a 9 2 - a 4 1 8 b 7 d b a d a b " > < T r a n s i t i o n > M o v e T o < / T r a n s i t i o n > < E f f e c t > S t a t i o n < / E f f e c t > < T h e m e > B i n g R o a d < / T h e m e > < T h e m e W i t h L a b e l > f a l s e < / T h e m e W i t h L a b e l > < F l a t M o d e E n a b l e d > f a l s e < / F l a t M o d e E n a b l e d > < D u r a t i o n > 1 0 0 0 0 0 0 0 0 < / D u r a t i o n > < T r a n s i t i o n D u r a t i o n > 3 0 0 0 0 0 0 0 < / T r a n s i t i o n D u r a t i o n > < S p e e d > 0 . 5 < / S p e e d > < F r a m e > < C a m e r a > < L a t i t u d e > 0 < / L a t i t u d e > < L o n g i t u d e > 8 2 . 5 < / L o n g i t u d e > < R o t a t i o n > 0 < / R o t a t i o n > < P i v o t A n g l e > 0 < / P i v o t A n g l e > < D i s t a n c e > 1 . 8 < / D i s t a n c e > < / C a m e r a > < I m a g e > i V B O R w 0 K G g o A A A A N S U h E U g A A A N Q A A A B 1 C A Y A A A A 2 n s 9 T A A A A A X N S R 0 I A r s 4 c 6 Q A A A A R n Q U 1 B A A C x j w v 8 Y Q U A A A A J c E h Z c w A A A r c A A A K 3 A d I 1 y F E A A C r h S U R B V H h e 7 X 3 3 d x z X l e b t h E Y j Z x K Z J A C C I J g p U q I o m c m S 7 B l 7 7 L F n P P b M G Y 8 9 O + s 9 Z / + L / R f 2 7 N k f 9 p f 9 d c 7 Z n f W O L F m R l E h C F H M U I x I B I h C B y E D n 7 r n f f f W 6 q x u N R I I U U V 0 f c P u 9 e l 2 d q t 5 X N 7 z 7 X j n + / e z F O N m w Y W N d 4 D R K G z Z s r A M c H 5 6 9 Z G s o G z b W C Y 4 P z 9 m E s m F j v W C b f K 8 p n E 4 n u V 0 u k Z 1 b 6 u n U o b 2 0 o 7 E u 0 Q a x 8 f q B N d R l W 0 N 9 T 8 j x u K m 1 s Z a 2 b C 6 n e D x K / R M O 2 p w f E D L F 4 3 G K R q N S B 2 J 8 l p w O q Z L D o S o o I d j H g f 0 c L u o e G K X u w a c U C k d k H x u v F o 4 / n b c J 9 a o A A v 1 g X x t 5 P U 6 K R i I U i 8 V Y o k w e 9 X w w G K S c n B w h 0 0 o A 2 V y s p T r H P b S 9 M i L E w u t A r m j c x Z / h I J f b T Q v B G J 2 7 c Z e i / F k 2 X j 5 s Q r 1 k l B U V 0 J v t T a x i o j Q 5 O c G E 8 U q n H x 0 d o U 2 b N s s + q Q S K J w g G 0 k B A s n R M P B u n s v I K m p m e o u K S U g o x G Z 1 M M I / H I 8 + D Y P 6 w k / K 9 D n o 2 N k K b a 2 r J 5 f H S + Z s P a H p u X v a x s f 6 w C f W S 8 N 4 b b R S M e s j r D A p h Y m y z Q S t B C + X 6 f B m 1 0 E q a a S H k o K c D 3 U y y O D U 2 1 t P c 3 B y F + T 1 d v k p W b x N U X F w k 5 B s a G i I f f w Y 0 I N r C 8 R y 6 9 s R N x 7 f H R a u B 0 B H W Y l 9 e u W 2 8 s 4 3 1 g u O j j i s 2 o d Y J C B R 8 8 N Z u C j N p / H 4 / j Y y M U G l p q W g N d G Q z Y V Y i T z q w / 8 z s P P l y c x I a K x A I 0 P D w U 9 q 6 d Y t s p 0 P 7 W t o 8 j D D 5 8 F r x u f g 5 N 5 u E b t a Y n 3 5 7 y z Y J 1 w k 2 o d Y B P m 8 O n d j f S u O z 7 A 8 F J q i g o E A I o E V j J R J 9 3 Z l D x 5 q D x p Y C y A D S 9 P X 1 0 9 G j R 4 z W V I C 4 m z c r 8 3 E p a H I B 4 X C Y 5 m Z n a X J q m p q b m 2 h 6 Z o a q q j b T V z f u 2 8 G M F 4 R N q B f E X 7 y 9 l y K h E H f O K S r I z x c z C 9 D k G Z p y 0 u b i K C W 7 s w G Q z a i m A x G 9 2 Y C T i n 0 x m u L 3 L S k p M Z 5 Z H v j M W 7 d u 0 9 5 9 e 9 V 4 i I l E Z m h y 6 b K v r 4 + a m p p E i 3 m 8 u f T x N z e k 3 c b a w Y S 6 a h P q O X C o b S t R a E G 0 0 d D A E x q d d 9 F o r J F O t A T Y V w q z W c U m V t x J O a 4 4 d Z z v o B I 2 / e r r 6 2 h 6 e k Z K j X v 3 7 t M C m 4 e + 3 F x q b 9 8 p G u n 2 c C 4 1 V 0 Y o F p g W f 6 i t b Y e x 9 + r R 0 9 M j 3 6 2 8 v F y I Y t Z Q G m Z i Q U Z H x 6 i 6 e j P N T E 1 S c U U 1 + 1 h 3 5 H k b q 4 f j 4 2 9 s Q q 0 F M O + O 7 W 2 h E G s l B B i C M Q 9 d 6 P H Q 8 e Y A O R 3 q U E J L 3 b h x U z p n d X W 1 t G m c P d d B b T t a R f N 4 c j w U Y R N r c n K K 9 u / f K 2 S a Y f M L B C g r K 8 t I g t U A m i r 9 t W j r 7 O y k h o Y G C V i Y c f H i J T p y 5 K 0 E s S D 4 D v C 3 T l 9 j M z A S N f a 0 s R J s Q q 0 B P z 6 y n z o e R W n f 5 h n Z n p + b o 2 8 H y 6 V e H H x E m 0 u d 1 N 8 / Q G + + 9 W Z i E B Y a a O f O N r X B Q M c e G B i k 3 t 5 e C V z U 1 d W S y 8 3 E C o V p 1 + 5 2 Y 6 / n Q y Y i a W R 6 b q l t l B A E L x C 4 8 A c C 1 H H 3 s T x n Y 3 k w o a 7 Z h F o B 6 F y t T b v p / l C M 6 u m 2 + D R 9 j / u o q q a B 7 k 5 u x g 5 0 Z E u Q 8 n N S g x A a g 4 O D 5 P V 6 q a K i Q r T X w s I C 5 e X l 0 Y P 7 D 6 h l + 3 b y e N z S P j k 5 K S b a e g C B h w i b n j 5 f X o J M g Y C f P E x e l P k F h c a e S S I B 2 F c G h 1 l b g k y A i h B G q e N e X 8 b f Z y M J x 8 c X b E I t h 3 y f l w L u N u m g U f 8 4 l Y Y e i K + D U P i X j 3 J l H 7 c z T s e a A h K W 1 p 3 Q D J C l o + M C k y p H y L S D T T 6 Y g h h H + v P H n 1 J 5 R T m 9 8 c Y B e T 1 C 4 b W 1 t f K 6 T F p F Q w c / 8 D x k d n a G C g u L p G 0 5 w N + r q a u X e o R / k 9 s Y C N Z E 0 n X 9 v v z A 2 l a Z g M F g g C 4 8 H O L n 7 R D 7 U n D 8 2 S b U k q i q q K H 8 v F K K R c P U W B q m q e l p u n 7 t O r W 0 t N D d 2 S 2 q w / H R a 8 l 9 x L 6 J 6 q T A z Z u 3 W D P k U m t r q x A I H T U 3 V 5 H P j D 9 9 9 G f 6 8 Y / e F x / m n X e O G q 0 k / h U C C n j / a a 4 X s 0 Z E h w a J d K c 3 Y 2 F + n v L y 8 4 2 t l R E O h / i C k C P Z F T m s O f X 7 h t k v z G H S Q x v h w h A M B a m j r 4 T q S q L U X B 6 g I G u 2 G 8 / q y O u c p e B M j / F u N s x g Q l 2 3 C Z U B O 7 a 1 U W 1 x R L Q G O t z o r I M m / U 5 q q Q j L 8 x 0 9 X i r L i 1 L b J r V t B l 7 T 2 / u Y T b x y G d j N h K G h Y a q p U Q G L x 4 8 f 0 5 Y t q Y O z S F O K x x 1 U V p b 5 9 S 8 C E M d j D A 4 j C I L r Q r p 2 A 5 n 7 e 7 q p f m s T n e l S Q Q x o q j 1 1 U X o w l k f e H N Z Y E 3 Z 4 P R 1 O G S C x J U U 2 V b d S T R F 8 E E W m J w M D N N J 3 J 0 E m q K W j W w M Z y Y T 9 Y R 6 2 t D Q v S a Z 7 9 + / T p k 1 V x h Z R T 3 c v E 2 j a 2 F K Y n p m j 3 p 5 e Y 2 t 1 g D b 0 s 2 Q C v p d G N B a V 7 w g U F R W l a D 2 Y j j D 5 8 D 4 N 2 5 q E b K d a / H S y J U B F u U y m w T A 1 u H s o E I y Q p 2 R / x u O X z S L B K F u S 8 u b u v d S + S Y W v x 8 f H J T x e W 1 N D M S N 0 j M 7 G / 0 s C G Q 3 p Y W k N d O q 7 d + / R z r Y 2 M e E 0 T p w 8 z o R 6 Z m w p B N m X O n C Q O + w a g E C H j 0 V D + z r 4 z t G o y o B A s A H a R y f R A l F T d g Q 0 F U x B n W + I w E a M X + M P x W l y w U G B m J e 6 5 m v p 3 S 1 z b B K G y V u 8 J + N x z F Z Z b J B n M Y o 3 7 6 d 8 5 z x d e z A s p J i f X x B f 4 t G j T t q 9 Z 7 d 0 s J U A U w + d 1 o y u r i 6 6 c u W q a A I E N N L x 4 Y c f 0 d a t W 4 0 t h d b W 7 T Q x M S G Z D w i z g 9 h r h c O h T q 8 i U A 4 N 9 P c J k b 3 e V H + u y M j E m G d f D P C y v 6 c / z + V y y 1 w r Z 9 R P P 9 w e k G M Q Y 7 k 9 5 K K m s g A T L U a + 4 h b Z 1 4 Y Q K h P P s k 8 K q 3 b T x H S Y P r n r o j 1 N F R L C r q 2 t 4 e d U R 1 s N m Y A t W x p T T C h o p Y r y C j p 0 6 A 2 j J R V n T n 9 F P / v Z T 6 X T p w M a p 6 l p m 4 x V A R c u X J Q o 4 F q h v 3 t d Q 6 O U S y E / P 1 / 2 h e g E X E Q i s Q 2 S Y c r I D 5 p U 9 v z o r J M e j L g o z u Y j k Y f 2 N I N U i 4 9 r t o n t Q 7 G U 1 + 2 j 6 T l l D p 1 s X h D / o r i 4 m J 9 U Q A L p a o C B W i S y f v n l G f r 4 4 0 / Y Z H w m 5 C o p X Z y L h 0 7 5 8 O F D M f e W A s y y b y 9 e o u n p a e n g b 7 / 9 l r z u i y 9 P S 0 f X Q B t I r / 0 i 4 P / / 8 U P q Y W 3 5 9 O l T u n T p i u w D Y P 5 U J k y x N g R A b D O 5 d b Q R p l 9 p W b m k U m H M j d 9 Q 3 j M S j V F h T p h 9 h x g 5 8 7 Y s O r b Z J o 5 P L 9 5 Y 3 a X X o v D 4 S i j o q J f O 2 O S 5 L 7 N c k Q 6 E t C F 0 a G i Y j 8 7 e I 1 / N Q T F 5 V g L M w 1 I m U G V l p d G S i l u 3 7 9 D o y C j t 2 7 d n y X 3 S g e A I f K + B J w M S 5 j 5 x 4 p h 8 L 3 R o R A t n m H D N L c 0 y e I z M j K d P R + i 9 9 0 4 l i I F 9 7 9 z 5 T v b f u 3 e P + E T 4 n R o 6 N P 9 0 a J A K 2 I d C C F 5 r W f h T S O M F o T G n C y a j 3 7 9 A F w b U A D Q + w 8 m e e H 1 J n A a m H Z Q T 6 S N H P D V j P p v A h L q Z 1 Y S i g j 3 i L 2 w K X p O M h l O n T k j z m d N f s 9 / U T h N s + v X H d 0 v b a g i F M Z w b N 2 5 k N P E m J i b Z b H o m n f 9 F g H E q v F d / / x P x 9 e C j f f D B e 0 y k U S o s L C C n y 0 n 1 d S o B F 1 M z 7 t 2 9 T w 3 1 t V R T W 0 u f f v o 5 / f j H H 8 h z A E g G U k R Z 0 8 x O T 1 I J a y F z e z p 0 O 0 Q P b K O e 6 y E K R 5 1 s A k Y o N 5 a 9 Y 1 T Z b f I V 7 K I 3 a u f o a P 0 k F R U V J s g E n D h 5 T F K F W p q T n f 9 0 Z 9 K Z f z D q o U A Y b 5 L E s 2 c T 1 N f 3 e E l / C W N K 0 C D Q O C 8 C p D 5 t 2 7 a V j h / / g W R Y V F Z W S P g b o W 6 E 4 x G V 1 J i e n K I 3 D h 2 g W i Y Y O r 4 n L Z M D 2 Q / A 7 M x U g k z A 7 E x q G F 8 D 7 4 H U J R A r 1 6 2 u x a g H 2 N r E V t z h J D + x r 5 Z + r L N E H J 9 e y k 4 N d e r g T o q G A j Q 2 G 6 P Q z F P p l O g Y g C 4 1 v u r K J b 6 A p 2 B h + i m 1 b 6 2 g y o I Y F e X G a C 7 o o L G h X o o V N d O T S R U S j 8 Q c 1 F g a o Z b K J I E Q j o d 5 u V 4 5 e 2 L O 3 f 6 O 9 r A p 5 2 e C 5 7 q j M u E Q 7 w 8 z 7 X z H N / S u k Y U B v w s m W 6 a w P k i S m 5 v a j u R f B 5 t z e X n J L A y t o V C e 7 v R J H d A l T E V M X 3 F R k H I d Q 9 K W T X B 8 d u l W 1 h G q q L S c D j a U S M e + / s R F e 2 t C S 5 I J O N v t Z X N G d R h g d 3 E f 3 X h W Q 2 5 3 c i x n e b D z P t V D 7 d U x 8 Z s y p S G 9 C B 4 + f E R 1 r I F 6 p o u p y j X I L X E h w b l z 5 2 n X r p 3 U 2 K i i e 9 C M n W w e 1 r H p V 1 i Y T I 7 V w P O Y k o J o X z p w r M A Z 8 2 9 W J h / M P 7 X t Y v I x 3 d j s i 7 E J G a I i 4 7 t k E 7 L S 5 H u j s V Q 6 D 9 Z R G J t T a + A p Z D 7 5 M 3 2 X j B q y B g L s w 0 x T 6 y Y 2 n 5 y r 7 S w O a m 1 u I L 9 3 K w X i m Q d 9 X w Q t L U 0 y E X F 3 D X f 6 v C q a n V u g 2 7 f v U A 2 b f p p M A M b U 2 n b s Y N + r n 0 0 6 N Q X F D G g X r x E u T w c C N C D T 3 O x M w k x U S B 4 D H 2 t H 0 W D 8 P h g D m w 5 t W n T s r S 5 Z N 7 D 7 / q E 9 E h 6 H q d Q 5 5 p J 8 P Y 0 M y k l w 4 n A z v b t l h o 5 v m 6 O O j g 4 Z d N 1 a H p H 1 H / T V e S X M h x y 0 v S p C J T 7 1 I R f 7 M n f c t Q L f + U x X P t 3 p G q M L j 7 0 y 2 / d x t E 2 C F n V 1 S V / K j P b 2 d h o Z H Z c 6 I o e n z 3 x N / / q v / 4 f u 3 L k r s 4 c / / N P H 8 l w m I A q I g e G n M 6 r r e N m P A o k K c t j s D a k 2 Z G i A U H H u X r O h Z I p V N s D x + e X b q 7 3 M b n g g v P v W 9 l o + 2 Q 4 h 1 B c P v X S 8 2 U 8 u J k U m U 8 8 M m D z Y 5 + z Z c / T e e z 8 0 W r k z d + b K G h C r w T Y m I a R 7 3 C 2 J t m / U r z 3 7 I R 0 6 0 p a O o s B D O r S r X q 0 o u w R O n z 4 j U c k D B / a J b 4 V Z w g D G t K D B i 4 q K 5 Y K h 5 2 9 h G b P p g F O + + 9 C 0 8 h N d / P a b C q I 0 N J O c Z q 9 9 r G g 4 x P 5 U k M r z F H m z A V m l o U 4 d 2 C E d B y d b y 9 Q C D s H K j I D J A 3 n 3 3 X e M F q J v e r 2 r J h P Q 8 8 w t B O i d c F N J 7 o v P K T J H H d M x k 9 t K l 5 4 s / f z I 6 C j N z M z K e B W i m S N P R + j z z 7 6 g 2 d k 5 8 a F 8 + U V 0 5 l 5 E v m + O N 0 8 u H N C A d 5 9 6 E m Q C J F h j a G k + n E Z p V P g C x o y m 8 b n V L T J j B W S N D 4 V l k B f m 5 0 Q z z b I L o F N 4 y v M x Q C r V F X H 9 + s 1 E Q A E d D V G 1 5 0 V e z h q Y m I a 7 w 4 q Y K 3 3 v u a C T r v S n m p Y w d 7 / + 6 p y M Z f 3 o R + / T g w e P R K O 0 7 W y j 9 9 7 / o Y y h R f l 9 z / X 4 K O 4 p k N d M s E Z a 7 s I B g o E 7 6 R c m m H 2 Q W J y f N M 6 D 1 S V r N N S x v W o 8 6 d N P P q f B x w / F Q Q c S V 9 N l M D o 2 R t e u X Z e F V A B z x O 9 5 g T D 7 8 w C + 1 / D s 4 l n B S w E m m v k n P n 7 c R y 3 b m 6 l 1 + 3 Y J n y O g M T s 7 K 8 9 h s R g E J m Y W k i / A t P 6 q g h h V F y 0 / d q Y J Z / 4 s B 3 o Y z E C W k S l F T q v D 8 c W V O y v 3 q A 0 O X I F b K 3 0 y P 0 m Z e j E a m H L R / R E P H W 9 i H y r D Z Q W d 7 P K l K 5 I U + s 4 7 b x u t R J f 5 i j / D n X Q 9 s J r M C w 2 c p N N L + E s r o b E s Q i 0 V i h D I i E A E U F 8 c E C b v 6 u 6 W d K i 5 u X k 6 f P g Q / + 7 L l N / 2 S 6 V Z G E i I P d f t l f p q o H 0 p F T 6 P U C Q c F K k p T e Y f W h V Z Y f L t b 6 w Q P 0 H 7 T b i K I j C A e r o n A 5 M Q H Q 5 J o a d + e F I G Y j U w S 3 e 9 y L R W P C + Z A B w G 4 D H 7 b h 2 P f b R j x 3 Z 6 1 N k p b R j 8 h b Y 6 c e I 4 / f S n f 8 m / O 5 + O n z h G r q E v 5 X l g N W T S W R O A 1 v o q f M 6 f z o J y 6 B n / B t N 5 s a J k h c m H L A A Q R Z h k Y M o g C i J 8 i O A h s o X V X x / c f 0 h 7 9 u x O X G X b 2 l p p d M 4 l P k s g o t r W C y s F N G B a 4 n M h L w J c B B B M Q F A E 7 x m g f B p / h i n 2 K u v B v L A M A h J P n g z Q s W P v 0 p 6 S J 0 b r y s C x W a R x c b x B J n Q z 9 q W i a 4 n g b F D g l 3 J h X T m 5 f 6 e E g 0 U z c Q t K h I F L i 5 R N P z K r F j / B i k R 4 x c 5 2 8 x p 6 r M n C b X R 7 a L U Z E W t D 1 9 j y v t A 5 1 o j r g Y k F J w 3 P 8 O 8 0 + v O d Q R d N j I 0 n L h r p a G x s k M m N u H P H w c p h o 3 V 1 w A p Q g D r e y J v g z 5 C P Q e m k w V H 8 Z j R Y U 7 D u B i 4 i l h W K h Y Q w 2 g w B 4 I z j V A M L M + M y 7 Q F Z A O l r i C O H 7 2 W i f 2 p 5 Q n l d y e + 8 n g j F X B m 1 B Y 4 R M u 9 x f O 5 + d 0 + O y 9 W r 1 + k U a x 5 N l J W g / S 4 F d R J A X E V e B 0 W i 0 I r J 8 2 M 1 s b T J l 8 O m D M L D c r U 0 B M E G / t 1 i + i D U 2 1 S 3 e C E V E A l m 1 q u w U I L L m J E l e S 8 + V r U U 9 r 3 7 U 7 r w z Q V j S + H M m a 9 k k i S O W S g c k p A 6 j h m + I R J 9 V 8 J M w L H E M e P X c m 8 D q V 7 B I f 1 e Y W m T 7 5 3 d T T L C j 0 6 h g S D D l 6 e / o p 2 F f Y t O f t + k G t 9 J z y x / m R i d W / q a N v + c o X U N z z I a r n P c S 7 N z 8 / J b z x u m J d a P w E x l m M i n T p 2 U 4 M W + f W o t D W T U r / R t L v d 7 6 X B D e v Y H f w d + Y f K 1 D u p 5 g m n z 6 h x Z T W Q 8 z q o S C a n 1 D 8 z A v C H M e 8 J C l J s K 1 W I q 0 3 6 n E K k z g 0 9 T 8 A I D s K v B o z H P k l f t 2 e D L N S B 2 H T p B v U / n R E v i 9 2 / d 1 i T H S 4 + R o Y 5 s C g B h 9 9 U c i W f z z k V E V n 6 U I V z H h U z V r C e W D Z s X F + Z J 9 E 7 7 T x C s z Y B w O I A r 8 e i 9 L 6 Q j X X m y d K L q X A h v + P I A v l / o X Z / g Q z q Q u L o c Q s E F + m 4 o m U b 0 a G G L E K j A G 1 e a 6 1 w H 1 d f X i 6 n m X q U / N 8 6 E g j m d y A R J f 5 l h 9 o l 1 k H b O r C C W N f n a G q p l 1 N 8 M m H 8 a I J e r L p m X p / F W Y 0 i m a L x M I F R v R q Y U p l D q S m T P B a Q e L Y c b 3 5 6 h g q K k D + l w u u j + Z K V c h D 7 7 9 F N Z c A a B C c x M v t S 3 O t I j M 6 O Z t Z m f L 0 R I B F Z a S S N Z H x j G u h P q X F l J X q 5 N 8 T 0 i l 6 0 3 r Z k 6 u 7 r F 2 U Z y q 8 b V q z e o v X R S 6 m X s / I N E G E c p 8 M b o 3 s j L C Z N r I F c u H W Z / D l r r X H d u x p V p 1 w s 4 L o f f P G x s J Q G N f K Y r j y r b / 4 L + 7 t d / S z c G c q h j l R p U 5 f O p J O B 8 1 n K l v q W c U Q f N + 5 d P Z d q o s G z Y / O n Q s H Q a o K i w Q E w Z v Q 2 c O n W c c t m P A o k O 1 I X k N R o Y s 3 n V 0 E m s M L V 0 F n l t c V S + 2 2 r N r b U A Z l x d b Q 0 d b 8 q s j Q u 8 G A x 2 0 z P J x l 8 d 9 D H E x a G 1 K k y 3 h + C T Y j T K / P 3 V T j g V + l x Z S S y p o Z w O d o x z P I S V X 7 F 8 V l V V V c p a 4 h o Y Y z G v b / d 9 A g E I T L V P H / u C 9 o y 8 Q D K u 1 h q Z A F P T z d c O R P D S M T T j 5 g v L 8 u N k Z s C M N U d H k d o V 4 u / t c 3 M j + J T g l K q A U K b r m 2 X A h M I R t 5 b s r K + S G a t I g t 2 1 q 1 3 M v U z A + n Y I X H z y 5 8 / o 5 q 3 b 0 v b t 4 5 c T I F g N l s p i 1 9 H I 5 0 H 6 0 I A Z m M 8 1 y R q o t W q x + b X W v p 7 + O V N + p 5 D 5 c I N 5 j T 7 z T n E a H M b S z 6 n n b q O L J a N 8 O Y 6 Y a B 4 d h B g Z G Z U y E 5 C B f p L N v 3 1 7 9 8 g 2 p q q / b o i m Z B 8 o r D Z z Y S V c Y x 8 p g B W c q t C 5 n / 8 9 0 1 9 Z x + Z q H l u x K p P f M P u M n a C Z M H t 6 e o b J Z j p v V h B L j k M V F R W w 3 5 R c 1 Q c j / 8 s B k S x g t R n d y w 2 Y r i c Q 0 o e M Z x j 8 X U 3 m w m p x f 7 K U z n 7 6 b x T t / c h o W T t w u x s z M E 0 e F 6 f H E 5 g h z Q 3 C J / 4 z N q L R O F s H 0 Y z n b y O L J U 0 + h H 2 T S w 3 H a d + + v e q y m A H j z 5 K 3 k V k t T b R p p h 4 3 D m A 6 Y h 2 L 6 s J U E y / i L K S / / u u f y e q z a 5 m j p Y F o H q 7 M 7 2 5 N m n e i 6 f m Y I 3 y O 0 q y h d F V t 4 i h a R y w Z l M B V E B E X l O A R F h y R E 5 q G R 5 1 d V G E s O P n V M u s z L A X 9 j j i U G w H I r M d i / + 3 V k U X E 0 V p 6 r Y j 5 n 1 G V e 0 R y J N O j k d g a n M b q R 1 x L k M p U 4 u R Y D J b z o c Q 2 n 5 6 W y N 7 X X 5 + V k 4 Y b p 3 3 7 7 W X R X G N j 4 9 T T 0 0 u z 7 G N t N 6 0 x n m l s a L X A S 3 G F x l d 4 3 Y G F V r A W I X C 8 O U m q f m O 1 2 7 V i 7 + Y 5 i o d U e t L H t 1 L z + N Q F L U 4 e p 5 H t b 2 w L n / C H b e x o O n 8 b X b g f W O s P Z 0 g v n X X g w H 5 6 3 N d H C w t + O n L k T R o e H p Y 7 Y 2 A M p t B I Q Q L g p 7 w o E O V C 5 1 h 6 M P P 1 w a 0 h N Y 3 f z Y d J a y r k F K 4 F C J O / 2 R i i T Z s 2 U e / j P l m J N i / f d J 9 e E 4 F C b G E K e Q w C q b o q 5 X x Z 6 M 9 y J l 9 1 e Q n l G 9 E 9 R P m 2 b t k i o X G g t r Z W Z q d u 3 Z q 8 Q X T 6 q k A v C j j j Q K H 3 9 S Y W o n v o z w B I V V + i l g z D h W E 5 P w r m M 8 h 0 o i W Q + I 1 V V e q 2 P G + b f C h Q J 0 E i L W i X E k R S b Q H c Z c B C s J z J N z q U n L Y d C o W p + 5 m b T c D F y w 4 D X e P 8 3 E t a I 0 J n i s O X e x 3 B f T l l X T + M R d U U R W X 9 v Z v d k + w b L V 6 c E t H N Y O 9 n s t o u z G o s 6 X z u n F p J F 0 h d V w I S 4 z a T u c c m N z 9 I u x L W X r i / b 9 o 5 3 M h i O Z N v U 2 0 D / z K F / s F R a u A r L 2 5 u l o 4 I n 1 s s W v K y g b 6 E Y 7 1 e 4 0 b r h W J j f p P Z d 2 y q i F B b V Z j G I p v J m a t W k T V j e 2 W E T v 7 g M N H U f R k 4 h 8 b H i l A 6 C R k r y w J V B R H C a l J 1 T L x S X 0 S I s 7 u a t R d I l S Z Q V u b z t 9 H / L G f y + X K S v k B 5 c R 6 d 7 c 6 l u H N x B O v r l z y 9 3 Q z 0 2 f U c N 1 o P w D T F 9 0 J 0 M 2 p 8 N 0 z 3 C H P 9 Q F 1 Y g j v p w E I v 8 J W 2 b 2 8 R s x m r 8 J o z + i 9 K R n p c o o k 4 v k + m n D T I A m 1 0 a 9 D D V + 9 0 Q s F k N D H a A r D m f C g D Y b b 3 + x 9 c J r c j d d w F a T H f J 1 4 3 M / D r r u Q F Z 0 s Z H 7 N J N / t S m b / k c q l M Q J x 3 2 F w Q J p 8 n S t v K 1 H r w E A c h J z F G R x r 9 Y v q J y c f 7 y t u Z z 9 0 G F + 5 Z G V o 3 s A Q Q U j K A B N m G H Y f p w Y O H R o v C + Q f m / L J X D + 5 f r w 2 Q G o S v Y / 5 O + + t C t L 9 W Z e D j q J q B / L 9 M M L e 3 b Q r R 3 u o A d Y 8 7 K c e F W 9 z E m I i G g E T 8 Y V t K c U 8 u a K j U 8 7 f R R R S 7 l S Q c T S a S X r t 6 X T p H e / t O O n v 2 v L T B v P H l L 7 7 Z W L Z C Z 4 i n T 9 P A m u 8 l v h h t Z 5 8 K G e l a q 2 r z M B 1 5 H s V I z N Q F Y a Y D D t 4 3 T n 7 c K p S 3 h U g s F x 5 7 5 D 5 S p T 4 m W i x C B b m u j O d x o 4 r l T L 7 5 Q E D G m Y D D h 9 + g c m P l I C z c i B N r N m 9 s K G D K O 5 a l N m s p 4 C B f j D A 3 L M L X q G J j f A 3 B H L 2 S 7 D 3 2 q T T G 5 9 U t b P b X B t l v z a G K P A Q j Y N b F 6 G 0 2 8 1 o r g t T C g u 2 2 q q A M s u + u D p H H x 7 5 s 2 j n c y P L 9 O h M v A Q t B 3 L r S I d L b l 3 q P 1 5 s 3 b 1 r M B V 4 f Y F E W L N S C M H o 6 q f T S 0 + q 2 P w q Y 5 4 Q x K 9 w T S i f w i u H I L z 7 P Z H J w K W t 5 G L 7 S + R 4 P k 8 9 F D 0 d c s r Z 6 9 z h 7 V M Z N 7 7 T m s w r 4 K K V R z B K i M J Y 2 d 3 D / / v 1 U l L s 2 S i G b I J s A U o W f Z / q V 8 A l 3 h o 9 S I B y n r z o x c A w z T x F L + 1 A g 2 N i s S m B W h M I B z n Q O N 6 Z Y z o e C 6 A m F N Z u r E l d A o 5 D F G F c L j B 3 B x M k 2 y F C D U V 8 t s D 9 i d g s h + F C K L C I m U g m x Y v C d o q K p c K 8 q f c 6 s I p Y M m 2 u T b + / 2 T U Y j C q N c A 1 6 3 s a N X C c w N g y m H a F / 7 5 v C i l Z o E T B Y I N J H Q S Q i j S 6 W N Q B 4 V 3 T P a p G R C s U w v 8 M v w v h Y S S 5 p 8 W N 0 I h M I V c H I 2 N U S e b S b c i w A k Q u p W d V F U c v f 0 y l C Q I 4 2 K a K C S F + l F a Q Q y a y m M Q e F 5 j 1 P 5 T Z A 5 f 4 y m g s h w X 3 z + N r J Y 0 u Q D m X D V x M 3 E Q v 7 U 1 Y 7 2 1 L z 4 j a K z B U h L Q l D i 1 m A O 3 W C 5 P e x J + F f 5 3 h h V F M Q o x x W j A B 9 S m H Z u B 5 O F S y d F q b o w L F E 9 j y N K E b a b Y 3 H 2 r U I g E 5 O K L 3 T f P Q n R t m p f 5 v O 3 k a X j X n e y t 1 k I u z Y X k d u t b l V z / n w H v f P O 0 Q S x V F T K x o s C a 8 C C Q K W 5 Y S r w h K l r F B Y g m 3 O R i G S l j 9 z 7 n E q 2 v c v 1 E E X C S s K h I E u A w k E / f f D B Q X J l u n 3 k B o Y l T T 7 I 2 N h o w p c C m c Y n p r l d w T + n F r j U 8 L x m i a s b A k w k d p d Y 2 y B q h 3 t d s W H H Z t 7 b j Q s S c I D p V 9 Z 8 L K G R x H e S U L n a d l B E c g E z n b u N L J b 1 K K q q N t G j R 5 0 y u R C k O v c g J H f e 6 O v r o 4 N 1 q X 4 V E k J t r A F M J l y C t N 8 E K 0 C X Z 7 s 8 Q h q z v 4 T 9 q g p C V O Y L s w k Y 4 T Z o s O d f G u 1 1 h m V X j s U p 3 7 K l k Y a G B u W H w p 7 H D Q I a G h q o p i r 1 x m o 2 1 g Y h E w i U R i a l h V T d H 8 L g r h E i Z 8 l z R a g y H z e / Y 0 J F I 1 R a k p / x v G 1 0 s a y G 6 p t U m q m 5 W a 0 b s a 1 W z e 9 B 2 3 K w m E n / E q D C 5 E I e m G 8 Q b d K h z j 6 U R P o M Q a Q V Z W F O S L L + F 4 I x K v G G 6 K 0 j i + e o W Q G W 9 a H m g l G Z B I e r J R z k K 1 e u 0 r c 3 u h K E y j D d R 3 D C t H C J j c V Q Z A J J l E Y S I o m G S r Z p M m m f a W e l X 4 g V C U c o G g l T h S 8 o M w E y n b e N L p a + H u N e U D i R Q 0 P D d P z E M a o s x I 9 W S F + Y 0 Y x X t Z D l R g P I B N K Y B 2 o V i T S Z N I l U F s Q b d Q u i l S D w m Y J M K J h 7 c 1 H r J i h b + q b V X V M h C g S C d K 9 z k G 7 f u s N t T t 4 O y L U k E / Q 0 9 R 9 s + 3 7 n S 7 2 O U G T S x D F p I S E R b 4 N I Q i Z l 5 j W V B W W 7 v X J e 2 i J M J E z X q C k I 0 L 6 j b y 8 6 V 1 Y R y 5 p 8 W i 5 + e 4 n y f R 7 a s 2 c X F R Y W y G A v f n n 6 w v z F u X E 6 3 q y I N D Z v O 1 J m a J 9 J i S L O I l K J K M 0 E H w n j U q h j n A o m t w h r K J 8 7 R B 4 P V p p a f K 6 s I J b v O Q c P H a D m r b V y c v P z 8 y T S h z v y 4 d Y x G r i y H D L d J a K q I A s z Y j M i P Q C h T D z t M 2 m S J c k U o d a K A D W V s x U Q Z w L x M d d k w l J u Y f a f k O t n Z V j a 5 I M M B d 1 M p H w 5 o T 6 f T 3 4 0 b k 5 t j v Z x n 7 G R D h C J j 0 s q m V C y Q P M Y J S 5 U S m t h f A n R P K W Z I A n N Z C L V v l M / W X S O r C S W N / k g C w s L b O q F 5 I Q O D A z S 0 1 n b p M s M M M j Q S v y X I N A i M m E 7 2 S a m H Z c H a 5 A l o b a x Q E 4 4 h H Q j 1 k w s s z O z Y v J l O j 9 W k q z o W c 8 c B W K m T E 1 N y z r n W C A E H c e s p V Z 7 H 1 m r Q k g E P h l 1 P U C b I B J E k w m l i K q D Q F 4 n 1 l t G 8 E G F x 6 G R E s R i Q i H N a P 9 7 f 6 U + z M K w 5 j J i G S Q a i V K I r 5 h Y T b a x J C i d x g z 4 V T Y M Y h l E U u F w L Y s J B p 8 J w Y c 3 6 x d o 1 y a / Q a a w l H 6 2 C s T M 4 + M d D A b E f 3 I i d y / t v F h N r D l 9 I 4 O M x 3 2 U m 5 t L r a 0 t c q I b S g L S Q b S W U o + r g x X G q Z R G S g o / K C I x G T S B x J Q z h 8 S 1 8 P M F n h C 9 1 b B A O y p B J J O v x M 9 D I 8 G h C M H c Y y J h + s b B 9 / 9 q 0 T m x o m S F D w X B U o t P B g b E B I H p V 1 + E c R L l S K v n V w d M U F z q X r g b D p p I i N o l s h 2 S k q q h k g J t 1 F Y V E C K J z 8 T a X 0 w 8 E A o a i k u Q C g K r Q J l 8 1 g 2 V m y V r T D 6 I r 7 5 V T B C v N 0 d O N E w W X H E x h w f o 6 F n Z j 7 L S G h N M J f 7 t h m Y y m 3 O G F l I a C g I t p S 4 + + 2 s W y O d W p B E i 8 f N m z S R k 4 m M s h O J y d m a G j v z k b z O e D y t K 1 o W 7 0 E n g R w 0 N D 0 t e G a 6 q E H S q Q A R H R a H M W M / P W t A a K S m K R C C M U a a R S o m 6 8 I B U S C O S Y 8 b b k I i Y d I Z G 4 h J m X i g M X z V E Q Z Z c 3 F r I F P y x O h y X O p 9 s f I d g j c j z j 5 H H 7 a G b A 0 4 K O Y v I x X W n 0 8 V m i V t u 1 v b 2 l i B d 7 P d y h 7 N O R 1 A E M i 4 S f M Z h 4 m n t J B o K 2 0 I o I x t C T E B N N G X + 7 a 3 2 M 6 F w E V J k U v 4 R l z D r Q C Y u k d q F K J + f y 5 n p a T r 5 q 9 + p z 8 w S Z O W A z G i k m P q f P K G 9 d b D / 4 U x j M F K V u A p / 0 5 v D n c j Y e a P D 0 E S q 5 E J I Y 2 g e w 4 x T d a N k b Y T 5 S z g u 8 r w h 2 H a R I p O Y d 5 p M C T N P + U p 4 H u l d 8 / 4 g H f v F P x h f I n u Q V T 6 U l o K i H K q o r K T v v r v L H Y B 9 K R D K I F W i I 3 G n k o 6 4 Q a E 1 k q y L Z 2 g b F W Q w C C U E U h p I f E n d p g W k M p 5 D W e y F z w k y p Q Y e U J d o H g Q h 8 l C Q A k y u v P w 8 c n k 8 G Y + / l c V x u W s g 6 0 w + D d f k A D 0 Y z 6 P 5 S I 6 Y f X K / I z b 7 Y P 5 h z M T p 4 O s N m 4 A I r S N T X b k C 8 v C a Q p 1 K R a a k 8 I N R B 6 n Y b 0 I p d Y N o C c I Z Z D P X D V L V F I V o c 0 F I i I S L D k w 8 M 5 n E Z w o w m V g 7 w e w 7 8 T e / l e + S b c h K k 0 8 j W l p H r e X z S k t h V R 5 o K e 4 c S l O p 0 n z F 1 r d i k U 7 6 m k F 9 L / a N Z K F J i C K F m R i J 3 6 H r m b Y N U Z p J C b Z 9 L q W N Q K i B y d g i M v k D I V p g g b m X r W Q C H J e 7 s 1 d D A R O T f u r q m W a N 5 B H t J A E K 1 k 7 q 7 n x K R E u x J D W W 1 l q v X l s l y G w i t d S E U C z 4 A 5 G k Z B F t Z C r x n N Z I v A 1 C J Y m n N R S E 6 y C X E C 5 C + 2 r 8 F O d S a S a Y e z o Q E a Y b f S B Y k D b 5 5 u j o B z + i w r I K + V 7 Z i K w Z 2 F 1 K y k r z y O P C N H n 4 U k j m D I p 2 w h X Y H L C I c V 2 u 2 E Y p j j p K o / O p T q u E H / i 9 1 x / y 3 i C K Q Q 6 J x A k 5 N A n Q + d N K c 7 s h 8 I W k z r 8 l 2 W b 8 P h H e N v m U 0 E o x 3 k 5 o J I T F u b z e F 0 + Q C W v t 1 d R W M Z l w R / j M x z o b x H G l e / D l n P 0 N h o u X H 1 O M 2 H 9 y s 5 Z i b Y U Q u v h R T v h U r J 2 4 D s 2 E e q p f x Q f S 0 F b 4 k + M q k C 1 j O 9 H 4 n A C J d A n C S o 0 f 1 L Y m s d T x l y C 4 i e j S p r Q Q t k E y e R 4 + l Z A u S c w 4 C G W Q U J E v Q n u r j d w 8 J h I 0 1 P V + U k R i i Y S C 1 F T l o J O / + L V 8 2 2 y G 4 0 q P T S i N j g v d r L M 1 m U A s H a A w S K X N P 0 0 s g 1 Q J Q h k i 2 3 h D 1 F G Y C W X m F o 6 8 3 j b O A g i R A i F J W s k i e + q 6 U c o f z D w p 0 0 h l E E o F J W D m J c 2 9 J J l Q Q m u p b W g o F 0 V o Z 5 V f y N Q 9 E q c Z P 1 Y u Y q 3 F J I J W x 0 q w X o + T / u l f / g 7 f L u t h E y o N H d 9 0 U d w B E i W J l Y j 6 i U + l N J Q i 1 D K k A o 2 E L P w g / 5 o 5 D P V E K k A M A 5 o 4 q g 7 C G D W 0 y b + u S y 1 Z F 9 E E M t W 5 T J i l I I 0 Q S 5 F G l w l S Q S M J m Z R m 8 j r D V O g J 0 Z M J N S M X p q B o J Q R x m E w e t 5 N + / w d b M 2 k w o Y b k d N l I 4 t z 5 B 9 x N D T K x J M 0 / J S m E k j K N T L o u T F L k U X W p G k j Z Y J h O g 0 E a V T d q U s o T Q g z Z Q 8 g i D Y l 6 k k S m u o l E C X I J g R S J U N c m X o J U I I + I 4 U + x S J o R E w m + J j R T r t d j a 6 Y 0 O K 7 a h M q I r 7 6 + y 5 o q j V Q J T Q U i G a V o K W w b J N K E w p + Q C S X e E e 2 q l G I J q J M B k q h S F a a S R d q l U N u p J D J v g z i q V B o q S S R V g k C 6 N O o G i R C E S A Y n k m R S E q Q 8 n 5 f + 6 T / Z Z E q H 4 2 q v T a i l c O V y J 0 3 P h Z k 4 h o Z K k A p l u p a C K B K l E 0 u V D L Q Z U N X k d o I k C f C G + l f E S W z j A f v q N q O e k C S J 9 L Y m E L a 1 R l p M J C 6 Z T N i W S K a U S j M l t V N Q x u t 2 t D X T i f e O y r e 0 k Q o m 1 L C c M x u Z M T U 1 T 5 e v d A m J H E w s s 6 Z S p p + O / o F E m l S p P h W g S 2 l X F X l c D C a B U W M G q D q X 0 q 4 2 h B g Q e X 6 R J I m U J B H K J L E 0 q U A a n Y 4 E 8 0 5 F 9 V A a w w U g F r Q T z D y W G N f / 8 Z 9 / R Q U F + f g i N j L A c c 0 m 1 I p A h / v s i x t C K K W t k q R K m H + i q V J J J S S S O k i E O t 5 N a i Y + J S o M d S q Y A w Z A G v z j Q R 5 V K X W j L U U M M o E 4 R p m e Z p T U U E n N J C T i b S m F R C x a M 8 H E Y 5 8 J U 7 v / 8 F 9 / K x c O G 0 v D J t Q a 8 M k n V y h G r I 1 S C A V N Z R C L S a T K x Y S S E m + i S 0 0 k o 0 g g c T a Y E K p Q d S a I 1 A z y 8 I P s o b c V a Y w S 2 0 w W p Z X 0 c y Y S S W l o K d F I Z s 1 k k I m 1 E b Q S A h B I d P 3 9 v 9 i R v N X A c e 3 x 0 8 Q p t L E y / P 4 g f f n l d a W t z O a f J h P M Q J D J I B Z X m D O a V P y P 0 m C R V B c x i i F k k Y r + T x B I y v S 6 F i E R 6 i C N I p Q Q C S X G l u L w k 5 K E y h j N Q 5 1 J B D J B G / 3 u P / + G c n O z e 0 W o t c A m 1 H P i z x 9 d k P v N K l 9 q K U 2 l S a U I p c l k J p J q S w V T w m A R A I L o U r W z V y R t a l u T S B F J B m w N I i W I B V K Z t R O I J K V B J C G R M v G g m f g J W W H 3 H 3 7 3 S / k G N l Y P x 3 W b U C + E P / 6 / s 3 w U m T i i q d S M X y G X Q a b 0 C G A K o d C G 6 h J I E i u V V E I k U 9 2 s m d L D 5 A k i C Y n w P A i E O k i k z L y E Z m I y e X N y 2 F f 6 R 3 y Y j e e A 4 3 r f i E 2 o F w R W p f 3 T v 5 9 X x I J f 5 V D a S p t 9 Q i g d s B B C g U x 4 p U G o 5 I M J i k y K R 0 y S x D Y e Q B o t B p l M p E p q J b R B E x m k M r R T F O l F p u A D y J X j 8 d D v / / A b y m F C 2 X h + 2 I R a R 4 T D E f r j v 5 3 m o w o i Z S C V i C a U U Q p Q N 6 o G m B s G Q B J V o i J / Q p w k s R R x k s T S m i h B I h a 0 g 0 B C K N Z E 0 E z Y B w T 6 5 / / y 9 + R 2 u + X T b L w Y b E K 9 B K B j / / H / f k F B d r K S R G I x k Y s f l H 6 S f 1 U a D y a A M O m l E j S k k E h K J g 6 X m k h C K t F O h p k H Q r E 2 w h 0 i S k t L 6 D e / / Q X e 1 M Y 6 w n G j 3 y b U y 8 T Y 6 A R 9 9 k k H U 8 F E J C E Y S K R J p Y i U J J Y C e A M S q b p B o j R S K e 1 k J p P S R l o z K U J F 5 G 2 h j X 7 x q 7 + k i k p 1 v 2 E b 6 w 8 m 1 K h N q F c E + F o f / v E L W l j A 7 U g V u Y R G R m k m k 8 A 4 M y C R + k 8 S K V U 7 w c R T I l M z Q C J u c 7 F G L C 8 v o 1 / + + i e 2 S f e K k C C U z + O i a D B A I S d u J m z j V Q C 3 K 7 1 6 6 R Y 9 e t A D v o h o V k n d e F C F Q S Z s a 0 I Z E T 2 u C C k 9 H j f t O 7 i H 9 u 7 b S T l e O 7 j w f c D x 8 5 / / P P 7 f / s f / o l K v i + a m p + j 0 5 1 / Q m 0 e P U t n m W p o L 4 X 4 + N r 4 P I M B h M I p G e h 7 S S F 8 P V T Z s o + q m V m k D g W y t 8 / r B c f N R b 5 x 8 B f S s v 5 v q t j X R 3 M w s O d 0 e G h v s p 6 q t 2 4 3 d b N i w s R o 4 b j 4 Z U 5 d B G z Z s r I h b V 6 9 Q T X 0 9 j Q w P y T Y s B V 9 e H k 1 P T d H + Q 2 / a h L J h Y 7 V A R P V / / 8 / / T q 3 t u 6 n 7 4 X 2 5 q V x t Q 6 P I w 7 v f 0 b O x E X L c G h i 3 C W X D x r q A 6 D 8 A q x X 7 o k b p k m E 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 G u i d = " d 0 1 4 9 6 1 d - e 7 6 c - 4 0 5 6 - a 4 7 c - 9 3 8 7 f 7 0 4 f f a e "   R e v = " 1 "   R e v G u i d = " 3 8 e 3 f 6 b 5 - d d 8 2 - 4 6 6 5 - b 2 8 3 - 7 7 e b 6 c 9 a 1 c 5 2 "   V i s i b l e = " t r u e "   I n s t O n l y = " t r u e " & g t ; & l t ; G e o V i s 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0 5 3 8 1 e 6 8 - 5 6 0 0 - 4 0 b e - b f 2 d - 1 0 f 4 a 9 1 1 6 3 d c " > < T r a n s i t i o n > M o v e T o < / T r a n s i t i o n > < E f f e c t > S t a t i o n < / E f f e c t > < T h e m e > B i n g R o a d < / T h e m e > < T h e m e W i t h L a b e l > f a l s e < / T h e m e W i t h L a b e l > < F l a t M o d e E n a b l e d > f a l s e < / F l a t M o d e E n a b l e d > < D u r a t i o n > 1 0 0 0 0 0 0 0 0 < / D u r a t i o n > < T r a n s i t i o n D u r a t i o n > 3 0 0 0 0 0 0 0 < / T r a n s i t i o n D u r a t i o n > < S p e e d > 0 . 5 < / S p e e d > < F r a m e > < C a m e r a > < L a t i t u d e > 2 2 . 5 1 6 7 4 1 5 8 3 2 5 2 3 2 3 < / L a t i t u d e > < L o n g i t u d e > 1 0 6 . 1 2 0 7 5 0 2 2 1 2 7 2 5 2 < / L o n g i t u d e > < R o t a t i o n > 0 . 1 < / R o t a t i o n > < P i v o t A n g l e > - 0 . 0 3 3 4 8 7 4 8 6 5 1 0 7 8 8 1 4 5 < / P i v o t A n g l e > < D i s t a n c e > 7 . 8 4 0 1 0 5 7 3 3 8 5 8 4 2 E - 0 5 < / D i s t a n c e > < / C a m e r a > < I m a g e > i V B O R w 0 K G g o A A A A N S U h E U g A A A N Q A A A B 1 C A Y A A A A 2 n s 9 T A A A A A X N S R 0 I A r s 4 c 6 Q A A A A R n Q U 1 B A A C x j w v 8 Y Q U A A A A J c E h Z c w A A A 2 A A A A N g A b T C 1 p 0 A A A F l S U R B V H h e 7 d M x E c A w E M C w b / g j 7 d A r g 2 Q J B I / S Y g R + / u / d A y T W L R A w F I Q M B S F D Q c h Q E D I U h A w F I U N B y F A Q M h S E D A U h Q 0 H I U B A y F I Q M B S F D Q c h Q E D I U h A w F I U N B y F A Q M h S E D A U h Q 0 H I U B A y F I Q M B S F D Q c h Q E D I U h A w F I U N B y F A Q M h S E D A U h Q 0 H I U B A y F I Q M B S F D Q c h Q E D I U h A w F I U N B y F A Q M h S E D A U h Q 0 H I U B A y F I Q M B S F D Q c h Q E D I U h A w F I U N B y F A Q M h S E D A U h Q 0 H I U B A y F I Q M B S F D Q c h Q E D I U h A w F I U N B y F A Q M h S E D A U h Q 0 H I U B A y F I Q M B S F D Q c h Q E D I U h A w F I U N B y F A Q M h S E D A U h Q 0 H I U B A y F I Q M B S F D Q c h Q E D I U h A w F I U N B y F A Q M h S E D A U h Q 0 H I U B A y F I Q M B S F D Q c h Q E D I U h A w F I U N B y F A Q M h S E D A U h Q 0 H I U B A y F I Q M B S F D Q c h Q E D I U h A w F I U N B Z u Y A 3 / 8 E s e e h 5 M 0 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 G u i d = " a 0 7 1 0 7 a f - 9 6 e 1 - 4 d b c - 8 e 3 5 - 8 b 5 7 a 3 4 7 0 2 f 1 "   R e v = " 1 "   R e v G u i d = " 9 d a e 2 9 c 8 - c a 1 6 - 4 0 4 3 - 9 3 3 d - c 6 1 0 0 9 8 a 8 c b 3 "   V i s i b l e = " t r u e "   I n s t O n l y = " t r u e " & g t ; & l t ; G e o V i s 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Props1.xml><?xml version="1.0" encoding="utf-8"?>
<ds:datastoreItem xmlns:ds="http://schemas.openxmlformats.org/officeDocument/2006/customXml" ds:itemID="{737A2C3D-A8A8-4B78-A16F-17FF5BA5E83D}">
  <ds:schemaRefs>
    <ds:schemaRef ds:uri="http://www.w3.org/2001/XMLSchema"/>
    <ds:schemaRef ds:uri="http://microsoft.data.visualization.Client.Excel/1.0"/>
  </ds:schemaRefs>
</ds:datastoreItem>
</file>

<file path=customXml/itemProps2.xml><?xml version="1.0" encoding="utf-8"?>
<ds:datastoreItem xmlns:ds="http://schemas.openxmlformats.org/officeDocument/2006/customXml" ds:itemID="{027E82F8-D5F7-46E5-A3FA-162B608BDB8F}">
  <ds:schemaRefs>
    <ds:schemaRef ds:uri="http://www.w3.org/2001/XMLSchema"/>
    <ds:schemaRef ds:uri="http://microsoft.data.visualization.engine.tours/1.0"/>
  </ds:schemaRefs>
</ds:datastoreItem>
</file>

<file path=customXml/itemProps3.xml><?xml version="1.0" encoding="utf-8"?>
<ds:datastoreItem xmlns:ds="http://schemas.openxmlformats.org/officeDocument/2006/customXml" ds:itemID="{F64A3B39-9EB8-4CFA-9E20-514E3BE0636E}">
  <ds:schemaRefs>
    <ds:schemaRef ds:uri="http://www.w3.org/2001/XMLSchema"/>
    <ds:schemaRef ds:uri="http://microsoft.data.visualization.engine.tours/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Data</vt:lpstr>
      <vt:lpstr>Profit by month</vt:lpstr>
      <vt:lpstr>Units sold each month</vt:lpstr>
      <vt:lpstr>Profit by country and cookie</vt:lpstr>
      <vt:lpstr>Sales Map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ravuala poojitha</dc:creator>
  <cp:lastModifiedBy>ravuala poojitha</cp:lastModifiedBy>
  <dcterms:created xsi:type="dcterms:W3CDTF">2023-03-02T11:51:02Z</dcterms:created>
  <dcterms:modified xsi:type="dcterms:W3CDTF">2023-03-06T09:38:31Z</dcterms:modified>
</cp:coreProperties>
</file>